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updateLinks="never" codeName="ThisWorkbook"/>
  <bookViews>
    <workbookView xWindow="0" yWindow="0" windowWidth="15600" windowHeight="8100" tabRatio="782" firstSheet="1" activeTab="1"/>
  </bookViews>
  <sheets>
    <sheet name="Sayfa1" sheetId="22" state="hidden" r:id="rId1"/>
    <sheet name="E Okuldan Kopyala Değerleri" sheetId="30" r:id="rId2"/>
    <sheet name="Proje 1" sheetId="12" r:id="rId3"/>
    <sheet name="Proje 2" sheetId="20" r:id="rId4"/>
    <sheet name="Ders İçi 1" sheetId="27" r:id="rId5"/>
    <sheet name="Sayfa5" sheetId="26" state="hidden" r:id="rId6"/>
    <sheet name="Ders İçi  2" sheetId="29" r:id="rId7"/>
    <sheet name="Sayfa6" sheetId="28" state="hidden" r:id="rId8"/>
    <sheet name="Ders İçi  3" sheetId="31" r:id="rId9"/>
    <sheet name="Sayfa7" sheetId="32" state="hidden" r:id="rId10"/>
    <sheet name="Sayfa8" sheetId="35" state="hidden" r:id="rId11"/>
  </sheets>
  <definedNames>
    <definedName name="_xlnm.Print_Area" localSheetId="6">'Ders İçi  2'!$A$1:$AD$36</definedName>
    <definedName name="_xlnm.Print_Area" localSheetId="4">'Ders İçi 1'!$A$1:$AD$35</definedName>
    <definedName name="_xlnm.Print_Area" localSheetId="3">'Proje 2'!$A$1:$AD$25</definedName>
  </definedNames>
  <calcPr calcId="1257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20"/>
  <c r="H3" i="31" l="1"/>
  <c r="E3"/>
  <c r="D3"/>
  <c r="M35"/>
  <c r="B35"/>
  <c r="M34"/>
  <c r="B34"/>
  <c r="M35" i="29"/>
  <c r="B35"/>
  <c r="M34"/>
  <c r="B34"/>
  <c r="B33" i="27"/>
  <c r="M33"/>
  <c r="B34"/>
  <c r="M34"/>
  <c r="N24" i="20"/>
  <c r="B24"/>
  <c r="N23"/>
  <c r="B23"/>
  <c r="H3" i="29"/>
  <c r="E3"/>
  <c r="D3"/>
  <c r="H3" i="27"/>
  <c r="E3"/>
  <c r="D3"/>
  <c r="H3" i="20"/>
  <c r="E3"/>
  <c r="D3"/>
  <c r="G6" i="27" l="1"/>
  <c r="AP1" i="35"/>
  <c r="AO1"/>
  <c r="AJ1"/>
  <c r="AJ3" s="1"/>
  <c r="AH1"/>
  <c r="AH3" s="1"/>
  <c r="AD1"/>
  <c r="X1"/>
  <c r="V1"/>
  <c r="Q1"/>
  <c r="Q2" s="1"/>
  <c r="P1"/>
  <c r="P2" s="1"/>
  <c r="N1"/>
  <c r="F1"/>
  <c r="F2" s="1"/>
  <c r="D1"/>
  <c r="D2" s="1"/>
  <c r="A1"/>
  <c r="AM1" i="32"/>
  <c r="AK1"/>
  <c r="AJ1"/>
  <c r="AJ3" s="1"/>
  <c r="AF1"/>
  <c r="AE1"/>
  <c r="AB1"/>
  <c r="AB2" s="1"/>
  <c r="AA1"/>
  <c r="AA3" s="1"/>
  <c r="AD28" i="31"/>
  <c r="Y1" i="32" s="1"/>
  <c r="Y2" s="1"/>
  <c r="AC28" i="31"/>
  <c r="AC30" s="1"/>
  <c r="AB28"/>
  <c r="AA28"/>
  <c r="V1" i="32" s="1"/>
  <c r="Z28" i="31"/>
  <c r="U1" i="32" s="1"/>
  <c r="U3" s="1"/>
  <c r="Y28" i="31"/>
  <c r="T1" i="32" s="1"/>
  <c r="X28" i="31"/>
  <c r="S1" i="32" s="1"/>
  <c r="W28" i="31"/>
  <c r="W30" s="1"/>
  <c r="V28"/>
  <c r="Q1" i="32" s="1"/>
  <c r="Q3" s="1"/>
  <c r="U28" i="31"/>
  <c r="T28"/>
  <c r="T30" s="1"/>
  <c r="S28"/>
  <c r="R28"/>
  <c r="R30" s="1"/>
  <c r="Q28"/>
  <c r="L1" i="32" s="1"/>
  <c r="P28" i="31"/>
  <c r="K1" i="32" s="1"/>
  <c r="K2" s="1"/>
  <c r="O28" i="31"/>
  <c r="J1" i="32" s="1"/>
  <c r="N28" i="31"/>
  <c r="M28"/>
  <c r="M30" s="1"/>
  <c r="L28"/>
  <c r="L30" s="1"/>
  <c r="K28"/>
  <c r="F1" i="32" s="1"/>
  <c r="F2" s="1"/>
  <c r="J28" i="31"/>
  <c r="J30" s="1"/>
  <c r="I28"/>
  <c r="I30" s="1"/>
  <c r="H28"/>
  <c r="C1" i="32" s="1"/>
  <c r="C3" s="1"/>
  <c r="G28" i="31"/>
  <c r="B1" i="32" s="1"/>
  <c r="B2" s="1"/>
  <c r="F28" i="31"/>
  <c r="A1" i="32" s="1"/>
  <c r="A1" i="31"/>
  <c r="A1" i="29"/>
  <c r="AK1" i="35"/>
  <c r="AK3" s="1"/>
  <c r="AF1"/>
  <c r="AF3" s="1"/>
  <c r="AF14" s="1"/>
  <c r="Y1"/>
  <c r="Y2" s="1"/>
  <c r="I1"/>
  <c r="AR1"/>
  <c r="AR3" s="1"/>
  <c r="Z1"/>
  <c r="J1"/>
  <c r="J2" s="1"/>
  <c r="AQ1" i="32"/>
  <c r="AL1"/>
  <c r="AH1"/>
  <c r="AH2" s="1"/>
  <c r="AD6" i="31"/>
  <c r="AC6"/>
  <c r="AB6"/>
  <c r="AA6"/>
  <c r="Z6"/>
  <c r="Y6"/>
  <c r="X6"/>
  <c r="W6"/>
  <c r="V6"/>
  <c r="U6"/>
  <c r="T6"/>
  <c r="S6"/>
  <c r="R6"/>
  <c r="Q6"/>
  <c r="P6"/>
  <c r="O6"/>
  <c r="N6"/>
  <c r="M6"/>
  <c r="L6"/>
  <c r="K6"/>
  <c r="J6"/>
  <c r="I6"/>
  <c r="H6"/>
  <c r="G6"/>
  <c r="F6"/>
  <c r="AD5"/>
  <c r="AC5"/>
  <c r="AB5"/>
  <c r="AA5"/>
  <c r="Z5"/>
  <c r="Y5"/>
  <c r="X5"/>
  <c r="W5"/>
  <c r="V5"/>
  <c r="U5"/>
  <c r="T5"/>
  <c r="S5"/>
  <c r="R5"/>
  <c r="Q5"/>
  <c r="P5"/>
  <c r="O5"/>
  <c r="N5"/>
  <c r="M5"/>
  <c r="L5"/>
  <c r="K5"/>
  <c r="J5"/>
  <c r="I5"/>
  <c r="H5"/>
  <c r="G5"/>
  <c r="F5"/>
  <c r="AD6" i="29"/>
  <c r="AC6"/>
  <c r="AB6"/>
  <c r="AA6"/>
  <c r="Z6"/>
  <c r="Y6"/>
  <c r="X6"/>
  <c r="W6"/>
  <c r="V6"/>
  <c r="U6"/>
  <c r="T6"/>
  <c r="S6"/>
  <c r="R6"/>
  <c r="Q6"/>
  <c r="P6"/>
  <c r="O6"/>
  <c r="N6"/>
  <c r="M6"/>
  <c r="L6"/>
  <c r="K6"/>
  <c r="J6"/>
  <c r="I6"/>
  <c r="H6"/>
  <c r="G6"/>
  <c r="F6"/>
  <c r="AD5"/>
  <c r="AC5"/>
  <c r="AB5"/>
  <c r="AA5"/>
  <c r="Z5"/>
  <c r="Y5"/>
  <c r="X5"/>
  <c r="W5"/>
  <c r="V5"/>
  <c r="U5"/>
  <c r="T5"/>
  <c r="S5"/>
  <c r="R5"/>
  <c r="Q5"/>
  <c r="P5"/>
  <c r="O5"/>
  <c r="N5"/>
  <c r="M5"/>
  <c r="L5"/>
  <c r="K5"/>
  <c r="J5"/>
  <c r="I5"/>
  <c r="H5"/>
  <c r="G5"/>
  <c r="F5"/>
  <c r="A1" i="27"/>
  <c r="AD6"/>
  <c r="AC6"/>
  <c r="AB6"/>
  <c r="AA6"/>
  <c r="Z6"/>
  <c r="Y6"/>
  <c r="X6"/>
  <c r="W6"/>
  <c r="V6"/>
  <c r="U6"/>
  <c r="T6"/>
  <c r="S6"/>
  <c r="R6"/>
  <c r="Q6"/>
  <c r="P6"/>
  <c r="O6"/>
  <c r="N6"/>
  <c r="M6"/>
  <c r="L6"/>
  <c r="K6"/>
  <c r="J6"/>
  <c r="I6"/>
  <c r="H6"/>
  <c r="F6"/>
  <c r="AD5"/>
  <c r="AC5"/>
  <c r="AB5"/>
  <c r="AA5"/>
  <c r="Z5"/>
  <c r="Y5"/>
  <c r="X5"/>
  <c r="W5"/>
  <c r="V5"/>
  <c r="U5"/>
  <c r="T5"/>
  <c r="S5"/>
  <c r="R5"/>
  <c r="Q5"/>
  <c r="P5"/>
  <c r="O5"/>
  <c r="N5"/>
  <c r="M5"/>
  <c r="L5"/>
  <c r="K5"/>
  <c r="J5"/>
  <c r="I5"/>
  <c r="H5"/>
  <c r="G5"/>
  <c r="F5"/>
  <c r="AD6" i="20"/>
  <c r="AC6"/>
  <c r="AB6"/>
  <c r="AA6"/>
  <c r="Z6"/>
  <c r="Y6"/>
  <c r="X6"/>
  <c r="W6"/>
  <c r="V6"/>
  <c r="U6"/>
  <c r="T6"/>
  <c r="S6"/>
  <c r="R6"/>
  <c r="Q6"/>
  <c r="P6"/>
  <c r="O6"/>
  <c r="N6"/>
  <c r="M6"/>
  <c r="L6"/>
  <c r="K6"/>
  <c r="J6"/>
  <c r="I6"/>
  <c r="H6"/>
  <c r="G6"/>
  <c r="F6"/>
  <c r="AD5"/>
  <c r="AC5"/>
  <c r="AB5"/>
  <c r="AA5"/>
  <c r="Z5"/>
  <c r="Y5"/>
  <c r="X5"/>
  <c r="W5"/>
  <c r="V5"/>
  <c r="U5"/>
  <c r="T5"/>
  <c r="S5"/>
  <c r="R5"/>
  <c r="Q5"/>
  <c r="P5"/>
  <c r="O5"/>
  <c r="N5"/>
  <c r="M5"/>
  <c r="L5"/>
  <c r="K5"/>
  <c r="J5"/>
  <c r="I5"/>
  <c r="H5"/>
  <c r="G5"/>
  <c r="F5"/>
  <c r="N24" i="12"/>
  <c r="N23"/>
  <c r="B24"/>
  <c r="B23"/>
  <c r="A1"/>
  <c r="D3"/>
  <c r="H3"/>
  <c r="E3"/>
  <c r="AD6"/>
  <c r="AC6"/>
  <c r="AB6"/>
  <c r="AA6"/>
  <c r="Z6"/>
  <c r="Y6"/>
  <c r="X6"/>
  <c r="W6"/>
  <c r="V6"/>
  <c r="U6"/>
  <c r="T6"/>
  <c r="S6"/>
  <c r="R6"/>
  <c r="Q6"/>
  <c r="P6"/>
  <c r="O6"/>
  <c r="N6"/>
  <c r="M6"/>
  <c r="L6"/>
  <c r="K6"/>
  <c r="J6"/>
  <c r="I6"/>
  <c r="H6"/>
  <c r="G6"/>
  <c r="F6"/>
  <c r="Y5"/>
  <c r="AD5"/>
  <c r="AC5"/>
  <c r="AB5"/>
  <c r="AA5"/>
  <c r="Z5"/>
  <c r="X5"/>
  <c r="W5"/>
  <c r="V5"/>
  <c r="U5"/>
  <c r="T5"/>
  <c r="S5"/>
  <c r="R5"/>
  <c r="Q5"/>
  <c r="P5"/>
  <c r="O5"/>
  <c r="N5"/>
  <c r="M5"/>
  <c r="L5"/>
  <c r="K5"/>
  <c r="J5"/>
  <c r="I5"/>
  <c r="H5"/>
  <c r="G5"/>
  <c r="F5"/>
  <c r="AS1" i="22"/>
  <c r="AS2" s="1"/>
  <c r="AK1"/>
  <c r="Z1"/>
  <c r="R1"/>
  <c r="J1"/>
  <c r="J3" s="1"/>
  <c r="F1"/>
  <c r="F2" s="1"/>
  <c r="E1"/>
  <c r="D1"/>
  <c r="D2" s="1"/>
  <c r="AO1" i="28"/>
  <c r="AO2" s="1"/>
  <c r="AI1"/>
  <c r="AI2" s="1"/>
  <c r="AH1"/>
  <c r="AH3" s="1"/>
  <c r="AD28" i="29"/>
  <c r="Y1" i="28" s="1"/>
  <c r="AC28" i="29"/>
  <c r="X1" i="28" s="1"/>
  <c r="AB28" i="29"/>
  <c r="W1" i="28" s="1"/>
  <c r="W2" s="1"/>
  <c r="AA28" i="29"/>
  <c r="AA30" s="1"/>
  <c r="Z28"/>
  <c r="Z30" s="1"/>
  <c r="Y28"/>
  <c r="X28"/>
  <c r="X30" s="1"/>
  <c r="W28"/>
  <c r="R1" i="28" s="1"/>
  <c r="V28" i="29"/>
  <c r="U28"/>
  <c r="U30" s="1"/>
  <c r="T28"/>
  <c r="O1" i="28" s="1"/>
  <c r="S28" i="29"/>
  <c r="N1" i="28" s="1"/>
  <c r="N2" s="1"/>
  <c r="R28" i="29"/>
  <c r="R30" s="1"/>
  <c r="Q28"/>
  <c r="Q30" s="1"/>
  <c r="P28"/>
  <c r="K1" i="28" s="1"/>
  <c r="K2" s="1"/>
  <c r="O28" i="29"/>
  <c r="N28"/>
  <c r="I1" i="28" s="1"/>
  <c r="I2" s="1"/>
  <c r="M28" i="29"/>
  <c r="H1" i="28" s="1"/>
  <c r="H3" s="1"/>
  <c r="L28" i="29"/>
  <c r="K28"/>
  <c r="F1" i="28" s="1"/>
  <c r="J28" i="29"/>
  <c r="J30" s="1"/>
  <c r="I28"/>
  <c r="I30" s="1"/>
  <c r="H28"/>
  <c r="G28"/>
  <c r="F28"/>
  <c r="F30" s="1"/>
  <c r="F28" i="27"/>
  <c r="F30" s="1"/>
  <c r="AE28"/>
  <c r="AR1" i="26"/>
  <c r="AQ1"/>
  <c r="AQ2" s="1"/>
  <c r="AN1"/>
  <c r="AK1"/>
  <c r="AJ1"/>
  <c r="AG1"/>
  <c r="AA1"/>
  <c r="AD28" i="27"/>
  <c r="Y1" i="26" s="1"/>
  <c r="AC28" i="27"/>
  <c r="AB28"/>
  <c r="W1" i="26" s="1"/>
  <c r="W2" s="1"/>
  <c r="AA28" i="27"/>
  <c r="V1" i="26" s="1"/>
  <c r="Z28" i="27"/>
  <c r="Z30" s="1"/>
  <c r="Y28"/>
  <c r="X28"/>
  <c r="X30" s="1"/>
  <c r="W28"/>
  <c r="R1" i="26" s="1"/>
  <c r="R3" s="1"/>
  <c r="V28" i="27"/>
  <c r="V30" s="1"/>
  <c r="U28"/>
  <c r="T28"/>
  <c r="O1" i="26" s="1"/>
  <c r="O2" s="1"/>
  <c r="S28" i="27"/>
  <c r="N1" i="26" s="1"/>
  <c r="R28" i="27"/>
  <c r="R30" s="1"/>
  <c r="Q28"/>
  <c r="L1" i="26" s="1"/>
  <c r="P28" i="27"/>
  <c r="P30" s="1"/>
  <c r="O28"/>
  <c r="J1" i="26" s="1"/>
  <c r="J2" s="1"/>
  <c r="N28" i="27"/>
  <c r="M28"/>
  <c r="H1" i="26" s="1"/>
  <c r="H3" s="1"/>
  <c r="L28" i="27"/>
  <c r="L30" s="1"/>
  <c r="K28"/>
  <c r="F1" i="26" s="1"/>
  <c r="F3" s="1"/>
  <c r="J28" i="27"/>
  <c r="J30" s="1"/>
  <c r="I28"/>
  <c r="D1" i="26" s="1"/>
  <c r="H28" i="27"/>
  <c r="H30" s="1"/>
  <c r="G28"/>
  <c r="B1" i="26" s="1"/>
  <c r="B2" s="1"/>
  <c r="AD18" i="20"/>
  <c r="AC18"/>
  <c r="AC20" s="1"/>
  <c r="AB18"/>
  <c r="AA18"/>
  <c r="Z18"/>
  <c r="Y18"/>
  <c r="X18"/>
  <c r="W18"/>
  <c r="V18"/>
  <c r="U18"/>
  <c r="U20" s="1"/>
  <c r="T18"/>
  <c r="S18"/>
  <c r="S20" s="1"/>
  <c r="R18"/>
  <c r="R20" s="1"/>
  <c r="Q18"/>
  <c r="P18"/>
  <c r="P20" s="1"/>
  <c r="O18"/>
  <c r="O20" s="1"/>
  <c r="N18"/>
  <c r="M18"/>
  <c r="L18"/>
  <c r="L20" s="1"/>
  <c r="K18"/>
  <c r="K20" s="1"/>
  <c r="J18"/>
  <c r="J20" s="1"/>
  <c r="I18"/>
  <c r="I20" s="1"/>
  <c r="H18"/>
  <c r="G18"/>
  <c r="F18"/>
  <c r="AD18" i="12"/>
  <c r="AC18"/>
  <c r="AB18"/>
  <c r="AB20" s="1"/>
  <c r="AA18"/>
  <c r="AA20" s="1"/>
  <c r="Z18"/>
  <c r="Y18"/>
  <c r="Y20" s="1"/>
  <c r="X18"/>
  <c r="X20" s="1"/>
  <c r="W18"/>
  <c r="W20" s="1"/>
  <c r="V18"/>
  <c r="V20" s="1"/>
  <c r="U18"/>
  <c r="U20" s="1"/>
  <c r="T18"/>
  <c r="S18"/>
  <c r="S20" s="1"/>
  <c r="R18"/>
  <c r="Q18"/>
  <c r="P18"/>
  <c r="P20" s="1"/>
  <c r="O18"/>
  <c r="O20" s="1"/>
  <c r="N18"/>
  <c r="N20" s="1"/>
  <c r="M18"/>
  <c r="M20" s="1"/>
  <c r="L18"/>
  <c r="L20" s="1"/>
  <c r="K18"/>
  <c r="J18"/>
  <c r="J20" s="1"/>
  <c r="I18"/>
  <c r="I20" s="1"/>
  <c r="H18"/>
  <c r="H20" s="1"/>
  <c r="G18"/>
  <c r="G20" s="1"/>
  <c r="F18"/>
  <c r="AM1" i="22"/>
  <c r="AM3" s="1"/>
  <c r="AO1" i="26"/>
  <c r="AO3" s="1"/>
  <c r="AE1" i="28"/>
  <c r="AE2" s="1"/>
  <c r="AA1" i="22"/>
  <c r="C1"/>
  <c r="C3"/>
  <c r="C7" s="1"/>
  <c r="H1" i="35"/>
  <c r="H2" s="1"/>
  <c r="AR2"/>
  <c r="G1"/>
  <c r="G3" s="1"/>
  <c r="O1"/>
  <c r="O2" s="1"/>
  <c r="W1"/>
  <c r="AE1"/>
  <c r="AM1"/>
  <c r="U1"/>
  <c r="U3" s="1"/>
  <c r="Z2"/>
  <c r="Z3"/>
  <c r="Z18" s="1"/>
  <c r="AS1"/>
  <c r="AS3" s="1"/>
  <c r="C1"/>
  <c r="K1"/>
  <c r="S1"/>
  <c r="AA1"/>
  <c r="AA3" s="1"/>
  <c r="AC1"/>
  <c r="AC2" s="1"/>
  <c r="M1"/>
  <c r="M2" s="1"/>
  <c r="X1" i="32"/>
  <c r="X2" s="1"/>
  <c r="AG1"/>
  <c r="AG3" s="1"/>
  <c r="AL1" i="22"/>
  <c r="AP1" i="28"/>
  <c r="AP2" s="1"/>
  <c r="AC1"/>
  <c r="AC3" s="1"/>
  <c r="AC18" s="1"/>
  <c r="N1" i="22"/>
  <c r="N2" s="1"/>
  <c r="V1"/>
  <c r="V3" s="1"/>
  <c r="AB1" i="28"/>
  <c r="AB2" s="1"/>
  <c r="X1" i="22"/>
  <c r="X3" s="1"/>
  <c r="AF1"/>
  <c r="AF2" s="1"/>
  <c r="AJ1"/>
  <c r="AS1" i="28"/>
  <c r="AS3" s="1"/>
  <c r="AF1" i="26"/>
  <c r="AF3" s="1"/>
  <c r="O1" i="22"/>
  <c r="O2" s="1"/>
  <c r="Q1"/>
  <c r="Q3" s="1"/>
  <c r="AM1" i="28"/>
  <c r="AM2" s="1"/>
  <c r="G2" i="35"/>
  <c r="S2"/>
  <c r="S3"/>
  <c r="AE2"/>
  <c r="AE3"/>
  <c r="AE20" s="1"/>
  <c r="Z11"/>
  <c r="W2"/>
  <c r="W3"/>
  <c r="AS2"/>
  <c r="AC3"/>
  <c r="AC18" s="1"/>
  <c r="C2"/>
  <c r="C3"/>
  <c r="C26" s="1"/>
  <c r="AF3" i="22"/>
  <c r="AF10" s="1"/>
  <c r="Q2"/>
  <c r="AC27" i="35"/>
  <c r="AC20"/>
  <c r="AC24"/>
  <c r="AE23"/>
  <c r="AE18"/>
  <c r="AE10"/>
  <c r="S21"/>
  <c r="S24"/>
  <c r="S27"/>
  <c r="S18"/>
  <c r="S22"/>
  <c r="S25"/>
  <c r="S16"/>
  <c r="S23"/>
  <c r="S14"/>
  <c r="S26"/>
  <c r="S7"/>
  <c r="S13"/>
  <c r="S10"/>
  <c r="S20"/>
  <c r="S8"/>
  <c r="S17"/>
  <c r="S11"/>
  <c r="S6"/>
  <c r="S9"/>
  <c r="S15"/>
  <c r="W25"/>
  <c r="W16"/>
  <c r="W23"/>
  <c r="W14"/>
  <c r="W26"/>
  <c r="W17"/>
  <c r="W21"/>
  <c r="W11"/>
  <c r="W24"/>
  <c r="W27"/>
  <c r="W18"/>
  <c r="W8"/>
  <c r="W20"/>
  <c r="W6"/>
  <c r="W9"/>
  <c r="W15"/>
  <c r="W7"/>
  <c r="W22"/>
  <c r="W10"/>
  <c r="W13"/>
  <c r="P3"/>
  <c r="P26" s="1"/>
  <c r="AP3" i="28"/>
  <c r="AP20" s="1"/>
  <c r="Y1" i="22"/>
  <c r="Y3" s="1"/>
  <c r="AM1" i="26"/>
  <c r="AM3" s="1"/>
  <c r="AM21" s="1"/>
  <c r="P10" i="35"/>
  <c r="AF10"/>
  <c r="P8"/>
  <c r="AJ1" i="28"/>
  <c r="AJ3" s="1"/>
  <c r="AA2" i="22"/>
  <c r="AA3"/>
  <c r="B1" i="35"/>
  <c r="B3" s="1"/>
  <c r="AD1" i="28"/>
  <c r="AD3" s="1"/>
  <c r="AD27" s="1"/>
  <c r="AN1" i="22"/>
  <c r="AN3" s="1"/>
  <c r="AN1" i="32"/>
  <c r="AN2" s="1"/>
  <c r="AI1" i="35"/>
  <c r="AI3" s="1"/>
  <c r="AQ1"/>
  <c r="T1"/>
  <c r="T3" s="1"/>
  <c r="AB1"/>
  <c r="AB2" s="1"/>
  <c r="AE1" i="26"/>
  <c r="AF1" i="28"/>
  <c r="AF2" s="1"/>
  <c r="AB1" i="22"/>
  <c r="AB2" s="1"/>
  <c r="AI1"/>
  <c r="U1"/>
  <c r="U3" s="1"/>
  <c r="AQ1" i="28"/>
  <c r="AR1" i="22"/>
  <c r="AB3" i="35"/>
  <c r="AB9" s="1"/>
  <c r="AH1" i="26"/>
  <c r="AS1"/>
  <c r="AS3" s="1"/>
  <c r="AE1" i="22"/>
  <c r="AE3" s="1"/>
  <c r="AE26" s="1"/>
  <c r="AB3"/>
  <c r="AB6" s="1"/>
  <c r="K1"/>
  <c r="K3" s="1"/>
  <c r="S1"/>
  <c r="S3" s="1"/>
  <c r="AP1"/>
  <c r="AH1"/>
  <c r="M1"/>
  <c r="M2" s="1"/>
  <c r="T1"/>
  <c r="T2" s="1"/>
  <c r="AN1" i="35"/>
  <c r="AN2" s="1"/>
  <c r="AG1"/>
  <c r="AQ2"/>
  <c r="AQ3"/>
  <c r="AQ18" s="1"/>
  <c r="U2" i="22"/>
  <c r="AR2"/>
  <c r="AR3"/>
  <c r="AR11" s="1"/>
  <c r="T3"/>
  <c r="T26" s="1"/>
  <c r="AH3"/>
  <c r="AH15" s="1"/>
  <c r="AH2"/>
  <c r="AB21" i="35"/>
  <c r="AN3"/>
  <c r="AN8" s="1"/>
  <c r="AQ14"/>
  <c r="AQ26"/>
  <c r="AQ7"/>
  <c r="AQ6"/>
  <c r="AQ20"/>
  <c r="AQ15"/>
  <c r="AQ23"/>
  <c r="AQ11"/>
  <c r="AQ9"/>
  <c r="AQ25"/>
  <c r="T25" i="22"/>
  <c r="T7"/>
  <c r="T24"/>
  <c r="AH10"/>
  <c r="R3"/>
  <c r="R19" s="1"/>
  <c r="R2"/>
  <c r="AA22"/>
  <c r="AA19"/>
  <c r="AA20"/>
  <c r="AA21"/>
  <c r="T2" i="32"/>
  <c r="T3"/>
  <c r="AG1" i="22"/>
  <c r="AO1"/>
  <c r="AO2" s="1"/>
  <c r="AS1" i="32"/>
  <c r="AS3" s="1"/>
  <c r="AJ3" i="22"/>
  <c r="AJ2"/>
  <c r="Y30" i="31"/>
  <c r="D3" i="35"/>
  <c r="D13" s="1"/>
  <c r="L1"/>
  <c r="L3" s="1"/>
  <c r="E1"/>
  <c r="E3" s="1"/>
  <c r="C2" i="22"/>
  <c r="H1"/>
  <c r="AK3" i="32"/>
  <c r="AK26" s="1"/>
  <c r="AK2"/>
  <c r="AR25" i="22"/>
  <c r="AF17" i="35"/>
  <c r="AF22"/>
  <c r="AF13"/>
  <c r="AM3" i="32"/>
  <c r="AM14" s="1"/>
  <c r="AM2"/>
  <c r="X3" i="35"/>
  <c r="X11" s="1"/>
  <c r="X2"/>
  <c r="AF6"/>
  <c r="AF11"/>
  <c r="AN20"/>
  <c r="AF21"/>
  <c r="AF26"/>
  <c r="AR22" i="22"/>
  <c r="AR21"/>
  <c r="AR6"/>
  <c r="AR15"/>
  <c r="AR17"/>
  <c r="AR20"/>
  <c r="AN23" i="35"/>
  <c r="AN17"/>
  <c r="AN7"/>
  <c r="AN16"/>
  <c r="AN26"/>
  <c r="AN14"/>
  <c r="AN6"/>
  <c r="AN9"/>
  <c r="AN15"/>
  <c r="AN24"/>
  <c r="AN18"/>
  <c r="AE24" i="22"/>
  <c r="AE23"/>
  <c r="AR14"/>
  <c r="AE22"/>
  <c r="AN27" i="35"/>
  <c r="AR12" i="22"/>
  <c r="AR19"/>
  <c r="AN25" i="35"/>
  <c r="P25"/>
  <c r="P13"/>
  <c r="P20"/>
  <c r="Z3" i="22"/>
  <c r="Z18" s="1"/>
  <c r="Z2"/>
  <c r="R16"/>
  <c r="AB24" i="35"/>
  <c r="AD3"/>
  <c r="AD15" s="1"/>
  <c r="AD2"/>
  <c r="V3"/>
  <c r="V14" s="1"/>
  <c r="V2"/>
  <c r="R21" i="22"/>
  <c r="P7" i="35"/>
  <c r="P21"/>
  <c r="A1" i="22"/>
  <c r="AP3" i="35"/>
  <c r="AP17" s="1"/>
  <c r="AP2"/>
  <c r="AC1" i="22"/>
  <c r="AL1" i="35"/>
  <c r="Y3"/>
  <c r="AR1" i="32"/>
  <c r="AH2" i="35"/>
  <c r="R1"/>
  <c r="R2" s="1"/>
  <c r="G1" i="22"/>
  <c r="G3" s="1"/>
  <c r="AC1" i="32"/>
  <c r="AC2" s="1"/>
  <c r="X21" i="35"/>
  <c r="R10" i="22"/>
  <c r="X20" i="35"/>
  <c r="X10"/>
  <c r="X16"/>
  <c r="X9"/>
  <c r="X27"/>
  <c r="X23"/>
  <c r="AJ20" i="22"/>
  <c r="AJ26"/>
  <c r="AJ17"/>
  <c r="AJ10"/>
  <c r="AJ23"/>
  <c r="AJ21"/>
  <c r="AJ18"/>
  <c r="AO3"/>
  <c r="AO6" s="1"/>
  <c r="AJ24"/>
  <c r="AJ14"/>
  <c r="AJ22"/>
  <c r="AJ16"/>
  <c r="AJ12"/>
  <c r="AJ19"/>
  <c r="AJ8"/>
  <c r="E2" i="35"/>
  <c r="X26"/>
  <c r="X22"/>
  <c r="X15"/>
  <c r="AK27" i="32"/>
  <c r="X13" i="35"/>
  <c r="X14"/>
  <c r="X7"/>
  <c r="AM27" i="32"/>
  <c r="X6" i="35"/>
  <c r="X25"/>
  <c r="X18"/>
  <c r="X17"/>
  <c r="X24"/>
  <c r="X8"/>
  <c r="Z24" i="22"/>
  <c r="Z7"/>
  <c r="Z10"/>
  <c r="Z14"/>
  <c r="Z9"/>
  <c r="Z21"/>
  <c r="Z11"/>
  <c r="Z19"/>
  <c r="Z26"/>
  <c r="Z20"/>
  <c r="Z22"/>
  <c r="AD24" i="35"/>
  <c r="AD23"/>
  <c r="AD13"/>
  <c r="AD11"/>
  <c r="AD14"/>
  <c r="AD26"/>
  <c r="AD18"/>
  <c r="AD6"/>
  <c r="AD22"/>
  <c r="AD25"/>
  <c r="AD17"/>
  <c r="AD27"/>
  <c r="AD7"/>
  <c r="AD8"/>
  <c r="AD20"/>
  <c r="AD21"/>
  <c r="AD16"/>
  <c r="AD10"/>
  <c r="Y14"/>
  <c r="Y20"/>
  <c r="Y15"/>
  <c r="Y9"/>
  <c r="Y27"/>
  <c r="Y8"/>
  <c r="Y11"/>
  <c r="Y6"/>
  <c r="AC3" i="22"/>
  <c r="AC22" s="1"/>
  <c r="AC2"/>
  <c r="AP25" i="35"/>
  <c r="AL3"/>
  <c r="AL7" s="1"/>
  <c r="AL2"/>
  <c r="A2" i="22"/>
  <c r="A3"/>
  <c r="A18" s="1"/>
  <c r="E11" i="35"/>
  <c r="E25"/>
  <c r="E16"/>
  <c r="E17"/>
  <c r="E8"/>
  <c r="E13"/>
  <c r="E18"/>
  <c r="E26"/>
  <c r="E6"/>
  <c r="E24"/>
  <c r="E27"/>
  <c r="AL23"/>
  <c r="AL11"/>
  <c r="A24" i="22"/>
  <c r="A8"/>
  <c r="AC9"/>
  <c r="AC16"/>
  <c r="L1"/>
  <c r="L2" s="1"/>
  <c r="H2"/>
  <c r="H3"/>
  <c r="H14" s="1"/>
  <c r="I1"/>
  <c r="I3" s="1"/>
  <c r="A2" i="35"/>
  <c r="A3"/>
  <c r="A11" s="1"/>
  <c r="L3" i="22"/>
  <c r="L15" s="1"/>
  <c r="A17" i="35"/>
  <c r="A25"/>
  <c r="A26"/>
  <c r="A22"/>
  <c r="A27"/>
  <c r="A7"/>
  <c r="A16"/>
  <c r="A18"/>
  <c r="A17" i="22"/>
  <c r="A6"/>
  <c r="AQ2" i="32"/>
  <c r="AQ3"/>
  <c r="AQ18" s="1"/>
  <c r="AP1"/>
  <c r="AP2" s="1"/>
  <c r="AC11" i="22"/>
  <c r="AA15"/>
  <c r="AA8"/>
  <c r="AA6"/>
  <c r="AA7"/>
  <c r="AA24"/>
  <c r="AA9"/>
  <c r="AA26"/>
  <c r="AA18"/>
  <c r="AA12"/>
  <c r="AA11"/>
  <c r="AA14"/>
  <c r="AA16"/>
  <c r="AA17"/>
  <c r="AA10"/>
  <c r="AA23"/>
  <c r="AJ6"/>
  <c r="AJ9"/>
  <c r="AJ15"/>
  <c r="AJ11"/>
  <c r="AJ25"/>
  <c r="AJ7"/>
  <c r="AC25"/>
  <c r="AD1" i="32"/>
  <c r="AD3" s="1"/>
  <c r="AD18" s="1"/>
  <c r="AP3" i="22"/>
  <c r="AP26" s="1"/>
  <c r="AP2"/>
  <c r="AL2"/>
  <c r="AL3"/>
  <c r="AL18" s="1"/>
  <c r="AQ1"/>
  <c r="AQ2" s="1"/>
  <c r="AD1"/>
  <c r="AA1" i="28"/>
  <c r="AA2" s="1"/>
  <c r="AH2"/>
  <c r="AN1"/>
  <c r="AN3" s="1"/>
  <c r="B1" i="22"/>
  <c r="P1"/>
  <c r="P3" s="1"/>
  <c r="W1"/>
  <c r="W2" s="1"/>
  <c r="AF21"/>
  <c r="AF19"/>
  <c r="AA25"/>
  <c r="AK3"/>
  <c r="AK16" s="1"/>
  <c r="AK2"/>
  <c r="AD20" i="12"/>
  <c r="AO26" i="22"/>
  <c r="AO24"/>
  <c r="AO11"/>
  <c r="AO14"/>
  <c r="R6"/>
  <c r="R14"/>
  <c r="R23"/>
  <c r="R26"/>
  <c r="E3"/>
  <c r="E25" s="1"/>
  <c r="E2"/>
  <c r="AB25"/>
  <c r="AB7"/>
  <c r="AB15"/>
  <c r="AB26"/>
  <c r="AB9"/>
  <c r="AB18"/>
  <c r="AB12"/>
  <c r="AB19"/>
  <c r="AB14"/>
  <c r="AB17"/>
  <c r="K2"/>
  <c r="AO3" i="28"/>
  <c r="AO16" s="1"/>
  <c r="AC6"/>
  <c r="AQ6" i="32"/>
  <c r="AQ10"/>
  <c r="B3" i="22"/>
  <c r="B15" s="1"/>
  <c r="B2"/>
  <c r="AQ3"/>
  <c r="AQ21" s="1"/>
  <c r="AL20"/>
  <c r="AL9"/>
  <c r="AL19"/>
  <c r="AL25"/>
  <c r="AL16"/>
  <c r="AP15"/>
  <c r="AP16"/>
  <c r="P2"/>
  <c r="AK15"/>
  <c r="AK18"/>
  <c r="AK19"/>
  <c r="E9"/>
  <c r="E15"/>
  <c r="AO27" i="28"/>
  <c r="AD6" i="32"/>
  <c r="AD22"/>
  <c r="AD25"/>
  <c r="AD9"/>
  <c r="B7" i="22"/>
  <c r="B26"/>
  <c r="B11"/>
  <c r="B8"/>
  <c r="B20"/>
  <c r="B6"/>
  <c r="B12"/>
  <c r="B10"/>
  <c r="B25"/>
  <c r="B22"/>
  <c r="B24"/>
  <c r="B18"/>
  <c r="B9"/>
  <c r="B21"/>
  <c r="B14"/>
  <c r="B23"/>
  <c r="B17"/>
  <c r="AQ22"/>
  <c r="AQ8"/>
  <c r="AQ27" i="32" l="1"/>
  <c r="AA3" i="28"/>
  <c r="AA7" s="1"/>
  <c r="AQ9" i="32"/>
  <c r="AQ16"/>
  <c r="AQ24"/>
  <c r="AM26"/>
  <c r="Z30" i="31"/>
  <c r="AM3" i="28"/>
  <c r="AM10" s="1"/>
  <c r="AQ14" i="32"/>
  <c r="AQ25"/>
  <c r="AM10"/>
  <c r="AQ26"/>
  <c r="AD7"/>
  <c r="AQ11"/>
  <c r="AQ21"/>
  <c r="AD7" i="28"/>
  <c r="AI3"/>
  <c r="AI24" s="1"/>
  <c r="AQ20" i="32"/>
  <c r="AQ13"/>
  <c r="AQ15"/>
  <c r="AM17"/>
  <c r="AD16" i="28"/>
  <c r="AD14"/>
  <c r="AG2" i="32"/>
  <c r="AQ7"/>
  <c r="AM23"/>
  <c r="AQ8"/>
  <c r="AM24"/>
  <c r="H30" i="31"/>
  <c r="P8" i="22"/>
  <c r="P7"/>
  <c r="P23"/>
  <c r="P20"/>
  <c r="P6"/>
  <c r="P25"/>
  <c r="P11"/>
  <c r="P9"/>
  <c r="P18"/>
  <c r="P15"/>
  <c r="P19"/>
  <c r="P10"/>
  <c r="P14"/>
  <c r="P17"/>
  <c r="P22"/>
  <c r="P21"/>
  <c r="P16"/>
  <c r="P26"/>
  <c r="P24"/>
  <c r="P12"/>
  <c r="S21"/>
  <c r="S6"/>
  <c r="S20"/>
  <c r="S18"/>
  <c r="S19"/>
  <c r="S16"/>
  <c r="S23"/>
  <c r="S22"/>
  <c r="S11"/>
  <c r="S14"/>
  <c r="S9"/>
  <c r="S8"/>
  <c r="S12"/>
  <c r="S26"/>
  <c r="S17"/>
  <c r="S10"/>
  <c r="S25"/>
  <c r="S7"/>
  <c r="S15"/>
  <c r="S24"/>
  <c r="AJ20" i="28"/>
  <c r="AJ23"/>
  <c r="AJ14"/>
  <c r="T22" i="35"/>
  <c r="T13"/>
  <c r="T15"/>
  <c r="T14"/>
  <c r="T16"/>
  <c r="T17"/>
  <c r="T9"/>
  <c r="T25"/>
  <c r="T6"/>
  <c r="T8"/>
  <c r="T11"/>
  <c r="T18"/>
  <c r="T7"/>
  <c r="T24"/>
  <c r="T23"/>
  <c r="T10"/>
  <c r="T20"/>
  <c r="T27"/>
  <c r="T26"/>
  <c r="T21"/>
  <c r="Q19" i="22"/>
  <c r="Q11"/>
  <c r="Q9"/>
  <c r="Q23"/>
  <c r="Q21"/>
  <c r="Q24"/>
  <c r="Q7"/>
  <c r="Q20"/>
  <c r="Q22"/>
  <c r="Q10"/>
  <c r="Q6"/>
  <c r="Q15"/>
  <c r="Q14"/>
  <c r="Q12"/>
  <c r="Q16"/>
  <c r="Q8"/>
  <c r="Q18"/>
  <c r="Q17"/>
  <c r="Q25"/>
  <c r="Q26"/>
  <c r="AK18" i="35"/>
  <c r="AK7"/>
  <c r="AK25"/>
  <c r="AK14"/>
  <c r="AK26"/>
  <c r="AK17"/>
  <c r="AK13"/>
  <c r="AK16"/>
  <c r="AK15"/>
  <c r="AK23"/>
  <c r="AK27"/>
  <c r="AK6"/>
  <c r="AK21"/>
  <c r="AK20"/>
  <c r="AK22"/>
  <c r="AK24"/>
  <c r="AK8"/>
  <c r="AK9"/>
  <c r="AK10"/>
  <c r="AK11"/>
  <c r="X9" i="22"/>
  <c r="X19"/>
  <c r="X24"/>
  <c r="G10"/>
  <c r="G11"/>
  <c r="G6"/>
  <c r="G15"/>
  <c r="G18"/>
  <c r="G23"/>
  <c r="G9"/>
  <c r="G26"/>
  <c r="G7"/>
  <c r="G24"/>
  <c r="G22"/>
  <c r="G17"/>
  <c r="G16"/>
  <c r="G12"/>
  <c r="G20"/>
  <c r="G21"/>
  <c r="G19"/>
  <c r="G25"/>
  <c r="G8"/>
  <c r="G14"/>
  <c r="AG22" i="32"/>
  <c r="AG17"/>
  <c r="AG18"/>
  <c r="AS25" i="35"/>
  <c r="AS24"/>
  <c r="AS7"/>
  <c r="AS6"/>
  <c r="AS17"/>
  <c r="AS22"/>
  <c r="AS11"/>
  <c r="AS9"/>
  <c r="AS27"/>
  <c r="AS26"/>
  <c r="AS16"/>
  <c r="AS18"/>
  <c r="AS21"/>
  <c r="AS15"/>
  <c r="AS14"/>
  <c r="AS13"/>
  <c r="AS23"/>
  <c r="AS8"/>
  <c r="AS20"/>
  <c r="AS10"/>
  <c r="AJ20"/>
  <c r="AJ13"/>
  <c r="AJ27"/>
  <c r="AJ24"/>
  <c r="AJ22"/>
  <c r="AJ18"/>
  <c r="AJ17"/>
  <c r="AJ10"/>
  <c r="AJ8"/>
  <c r="AJ11"/>
  <c r="AJ9"/>
  <c r="AJ21"/>
  <c r="AJ26"/>
  <c r="AJ15"/>
  <c r="AJ16"/>
  <c r="AJ6"/>
  <c r="AJ25"/>
  <c r="AJ23"/>
  <c r="AJ14"/>
  <c r="AJ7"/>
  <c r="AH14"/>
  <c r="AH22"/>
  <c r="AH15"/>
  <c r="AH7"/>
  <c r="AH13"/>
  <c r="AH25"/>
  <c r="AH24"/>
  <c r="AH11"/>
  <c r="AH17"/>
  <c r="AH9"/>
  <c r="AH16"/>
  <c r="AH27"/>
  <c r="AH23"/>
  <c r="AH26"/>
  <c r="AH20"/>
  <c r="AH18"/>
  <c r="AH6"/>
  <c r="AH21"/>
  <c r="AH10"/>
  <c r="AH8"/>
  <c r="L9"/>
  <c r="L20"/>
  <c r="L11"/>
  <c r="L24"/>
  <c r="L27"/>
  <c r="L17"/>
  <c r="L18"/>
  <c r="L23"/>
  <c r="L22"/>
  <c r="L10"/>
  <c r="L6"/>
  <c r="L15"/>
  <c r="L14"/>
  <c r="L26"/>
  <c r="L8"/>
  <c r="L21"/>
  <c r="L7"/>
  <c r="L16"/>
  <c r="L25"/>
  <c r="L13"/>
  <c r="U6" i="22"/>
  <c r="U12"/>
  <c r="U10"/>
  <c r="U8"/>
  <c r="U25"/>
  <c r="U15"/>
  <c r="U14"/>
  <c r="U23"/>
  <c r="U11"/>
  <c r="U17"/>
  <c r="U26"/>
  <c r="U7"/>
  <c r="U22"/>
  <c r="U20"/>
  <c r="U18"/>
  <c r="U9"/>
  <c r="U24"/>
  <c r="U16"/>
  <c r="U19"/>
  <c r="U21"/>
  <c r="AI8" i="35"/>
  <c r="AI21"/>
  <c r="AI11"/>
  <c r="AI17"/>
  <c r="AI13"/>
  <c r="AI16"/>
  <c r="AI14"/>
  <c r="AI25"/>
  <c r="AI18"/>
  <c r="AI9"/>
  <c r="AI7"/>
  <c r="AI27"/>
  <c r="AI26"/>
  <c r="AI23"/>
  <c r="AI10"/>
  <c r="AI15"/>
  <c r="AI24"/>
  <c r="AI22"/>
  <c r="AI20"/>
  <c r="AI6"/>
  <c r="AK17" i="22"/>
  <c r="AK22"/>
  <c r="AK20"/>
  <c r="AP21"/>
  <c r="AP9"/>
  <c r="AL17"/>
  <c r="AL22"/>
  <c r="AL24"/>
  <c r="R25"/>
  <c r="R24"/>
  <c r="AO10"/>
  <c r="AO16"/>
  <c r="AF15"/>
  <c r="AF7"/>
  <c r="AC8"/>
  <c r="A25"/>
  <c r="AC6"/>
  <c r="AC21"/>
  <c r="A19"/>
  <c r="AL26" i="35"/>
  <c r="AL20"/>
  <c r="V8"/>
  <c r="AM7" i="32"/>
  <c r="AM21"/>
  <c r="AM9"/>
  <c r="C23" i="22"/>
  <c r="R17"/>
  <c r="AE21"/>
  <c r="F3" i="35"/>
  <c r="X2" i="22"/>
  <c r="AH9"/>
  <c r="T17"/>
  <c r="T16"/>
  <c r="T10"/>
  <c r="AB22" i="35"/>
  <c r="S2" i="22"/>
  <c r="AN3" i="32"/>
  <c r="AE8" i="35"/>
  <c r="AE14"/>
  <c r="Z21"/>
  <c r="AQ18" i="22"/>
  <c r="AK7"/>
  <c r="AK12"/>
  <c r="AP17"/>
  <c r="AP10"/>
  <c r="AP14"/>
  <c r="AL14"/>
  <c r="AL21"/>
  <c r="AB22"/>
  <c r="AB8"/>
  <c r="AB24"/>
  <c r="R8"/>
  <c r="R18"/>
  <c r="AO17"/>
  <c r="AO18"/>
  <c r="AQ17" i="32"/>
  <c r="AF9" i="22"/>
  <c r="AF22"/>
  <c r="AC23"/>
  <c r="A20"/>
  <c r="A13" i="35"/>
  <c r="A20"/>
  <c r="F3" i="22"/>
  <c r="AC17"/>
  <c r="AC12"/>
  <c r="A10"/>
  <c r="AL25" i="35"/>
  <c r="AL14"/>
  <c r="V20"/>
  <c r="Z6" i="22"/>
  <c r="Z12"/>
  <c r="Z17"/>
  <c r="AM11" i="32"/>
  <c r="AM15"/>
  <c r="AM18"/>
  <c r="D22" i="35"/>
  <c r="R7" i="22"/>
  <c r="P18" i="35"/>
  <c r="AE25" i="22"/>
  <c r="AF23" i="35"/>
  <c r="AF27"/>
  <c r="AH7" i="22"/>
  <c r="T20"/>
  <c r="T23"/>
  <c r="T9"/>
  <c r="AQ17" i="35"/>
  <c r="AQ24"/>
  <c r="AQ22"/>
  <c r="AF3" i="28"/>
  <c r="AK2" i="35"/>
  <c r="P24"/>
  <c r="AE15"/>
  <c r="AE26"/>
  <c r="AC26"/>
  <c r="Z20"/>
  <c r="H3"/>
  <c r="AK14" i="22"/>
  <c r="AP6"/>
  <c r="AF6"/>
  <c r="V23" i="35"/>
  <c r="R22" i="22"/>
  <c r="AO22"/>
  <c r="AF14"/>
  <c r="A15"/>
  <c r="C10"/>
  <c r="A21" i="35"/>
  <c r="AC7" i="22"/>
  <c r="AL6" i="35"/>
  <c r="AO12" i="22"/>
  <c r="AM13" i="32"/>
  <c r="AD26" i="28"/>
  <c r="P11" i="35"/>
  <c r="AE14" i="22"/>
  <c r="T15"/>
  <c r="P17" i="35"/>
  <c r="AC13"/>
  <c r="AO13" i="28"/>
  <c r="AK10" i="22"/>
  <c r="AK24"/>
  <c r="AP12"/>
  <c r="AP19"/>
  <c r="AL12"/>
  <c r="AL6"/>
  <c r="AB21"/>
  <c r="AB11"/>
  <c r="R20"/>
  <c r="A12"/>
  <c r="AO21"/>
  <c r="AO19"/>
  <c r="J2"/>
  <c r="AF11"/>
  <c r="AF17"/>
  <c r="AF16"/>
  <c r="A26"/>
  <c r="A9" i="35"/>
  <c r="A15"/>
  <c r="H25" i="22"/>
  <c r="A9"/>
  <c r="AC20"/>
  <c r="AC14"/>
  <c r="AL13" i="35"/>
  <c r="AL10"/>
  <c r="AL18"/>
  <c r="AO15" i="22"/>
  <c r="R3" i="35"/>
  <c r="Z15" i="22"/>
  <c r="Z25"/>
  <c r="AM16" i="32"/>
  <c r="AM20"/>
  <c r="AI13" i="28"/>
  <c r="L2" i="35"/>
  <c r="P23"/>
  <c r="P15"/>
  <c r="AE6" i="22"/>
  <c r="AE7"/>
  <c r="AE8"/>
  <c r="Q3" i="35"/>
  <c r="AF16"/>
  <c r="Y2" i="22"/>
  <c r="T11"/>
  <c r="T18"/>
  <c r="AQ27" i="35"/>
  <c r="AQ16"/>
  <c r="AE2" i="22"/>
  <c r="AI2" i="35"/>
  <c r="AJ2" i="28"/>
  <c r="P27" i="35"/>
  <c r="W30" i="27"/>
  <c r="AM2" i="22"/>
  <c r="C22" i="35"/>
  <c r="AE9"/>
  <c r="AE11"/>
  <c r="AE25"/>
  <c r="AK21" i="22"/>
  <c r="AP22"/>
  <c r="AC10"/>
  <c r="AL21" i="35"/>
  <c r="T6" i="22"/>
  <c r="T2" i="35"/>
  <c r="AF18" i="22"/>
  <c r="AE13" i="35"/>
  <c r="AA2"/>
  <c r="AK26" i="22"/>
  <c r="AP23"/>
  <c r="AL11"/>
  <c r="AO9"/>
  <c r="AC15"/>
  <c r="AL9" i="35"/>
  <c r="AM6" i="32"/>
  <c r="T22" i="22"/>
  <c r="AF12"/>
  <c r="AE6" i="35"/>
  <c r="AE21"/>
  <c r="AK25" i="22"/>
  <c r="AP20"/>
  <c r="AL23"/>
  <c r="AB16"/>
  <c r="R12"/>
  <c r="R11"/>
  <c r="A23"/>
  <c r="AO25"/>
  <c r="AO7"/>
  <c r="AO20"/>
  <c r="AF8"/>
  <c r="AF23"/>
  <c r="AF26"/>
  <c r="X30" i="31"/>
  <c r="A21" i="22"/>
  <c r="A6" i="35"/>
  <c r="A10"/>
  <c r="H18" i="22"/>
  <c r="A7"/>
  <c r="AC18"/>
  <c r="AC24"/>
  <c r="AL24" i="35"/>
  <c r="AL16"/>
  <c r="AL22"/>
  <c r="AO23" i="22"/>
  <c r="G2"/>
  <c r="Z23"/>
  <c r="Z8"/>
  <c r="AM8" i="32"/>
  <c r="AM22"/>
  <c r="D24" i="35"/>
  <c r="P6"/>
  <c r="AJ2"/>
  <c r="P22"/>
  <c r="AE16" i="22"/>
  <c r="AE18"/>
  <c r="AE17"/>
  <c r="AF25" i="35"/>
  <c r="AF9"/>
  <c r="AH22" i="22"/>
  <c r="T14"/>
  <c r="T19"/>
  <c r="AQ13" i="35"/>
  <c r="AQ8"/>
  <c r="M3" i="22"/>
  <c r="P14" i="35"/>
  <c r="P16"/>
  <c r="AE22"/>
  <c r="AE24"/>
  <c r="AE16"/>
  <c r="V2" i="22"/>
  <c r="M3" i="35"/>
  <c r="AF25" i="22"/>
  <c r="AL8" i="35"/>
  <c r="AL27"/>
  <c r="T12" i="22"/>
  <c r="AE17" i="35"/>
  <c r="AK8" i="22"/>
  <c r="AP11"/>
  <c r="AL7"/>
  <c r="R9"/>
  <c r="A14"/>
  <c r="L21"/>
  <c r="AF20"/>
  <c r="AL17" i="35"/>
  <c r="AE15" i="22"/>
  <c r="AO11" i="28"/>
  <c r="AK6" i="22"/>
  <c r="AK9"/>
  <c r="AP8"/>
  <c r="AL8"/>
  <c r="AL26"/>
  <c r="AB20"/>
  <c r="B19"/>
  <c r="B16"/>
  <c r="AK23"/>
  <c r="AK11"/>
  <c r="AP25"/>
  <c r="AL15"/>
  <c r="AL10"/>
  <c r="AQ23" i="32"/>
  <c r="AQ22"/>
  <c r="AB10" i="22"/>
  <c r="AB23"/>
  <c r="R15"/>
  <c r="A11"/>
  <c r="AO8"/>
  <c r="AF24"/>
  <c r="A22"/>
  <c r="A24" i="35"/>
  <c r="A8"/>
  <c r="AC26" i="22"/>
  <c r="AC19"/>
  <c r="A16"/>
  <c r="AL15" i="35"/>
  <c r="AD9"/>
  <c r="Z16" i="22"/>
  <c r="AM25" i="32"/>
  <c r="D20" i="35"/>
  <c r="P9"/>
  <c r="AE12" i="22"/>
  <c r="AE19"/>
  <c r="AE11"/>
  <c r="AF24" i="35"/>
  <c r="B2"/>
  <c r="T8" i="22"/>
  <c r="T21"/>
  <c r="AQ10" i="35"/>
  <c r="AQ21"/>
  <c r="R1" i="32"/>
  <c r="R3" s="1"/>
  <c r="AF2" i="35"/>
  <c r="AE7"/>
  <c r="AE27"/>
  <c r="N3" i="22"/>
  <c r="AD26" i="32"/>
  <c r="AD16"/>
  <c r="AD27"/>
  <c r="AD8"/>
  <c r="AD13"/>
  <c r="AA8" i="28"/>
  <c r="AD6"/>
  <c r="AG7" i="32"/>
  <c r="AI23" i="28"/>
  <c r="AI14"/>
  <c r="AD21"/>
  <c r="AG15" i="32"/>
  <c r="AH3"/>
  <c r="AH23" s="1"/>
  <c r="AD24"/>
  <c r="AD11"/>
  <c r="AD17"/>
  <c r="AD21"/>
  <c r="AD23"/>
  <c r="AA9" i="28"/>
  <c r="AD2" i="32"/>
  <c r="AG13"/>
  <c r="AD10"/>
  <c r="AD15"/>
  <c r="AD14"/>
  <c r="AD20"/>
  <c r="AI16" i="28"/>
  <c r="AD13"/>
  <c r="AG10" i="32"/>
  <c r="AM2" i="26"/>
  <c r="AI22" i="28"/>
  <c r="AI11"/>
  <c r="AI6"/>
  <c r="AD17"/>
  <c r="AD10"/>
  <c r="AD9"/>
  <c r="AD15"/>
  <c r="AH14" i="32"/>
  <c r="AG27"/>
  <c r="AG14"/>
  <c r="AG16"/>
  <c r="AG6"/>
  <c r="AD22" i="28"/>
  <c r="S1"/>
  <c r="S3" s="1"/>
  <c r="AG26" i="32"/>
  <c r="AI20" i="28"/>
  <c r="AI7"/>
  <c r="AI9"/>
  <c r="AD20"/>
  <c r="AD8"/>
  <c r="AD23"/>
  <c r="AD25"/>
  <c r="AH26" i="32"/>
  <c r="AG23"/>
  <c r="AG24"/>
  <c r="AG9"/>
  <c r="AG11"/>
  <c r="AN20"/>
  <c r="AI17" i="28"/>
  <c r="AG25" i="32"/>
  <c r="AI10" i="28"/>
  <c r="AI27"/>
  <c r="AD18"/>
  <c r="AD24"/>
  <c r="AD11"/>
  <c r="AH13" i="32"/>
  <c r="AG8"/>
  <c r="AG20"/>
  <c r="AG21"/>
  <c r="AD2" i="28"/>
  <c r="K3"/>
  <c r="K13" s="1"/>
  <c r="P14" i="29" s="1"/>
  <c r="P30"/>
  <c r="S30"/>
  <c r="AA26" i="32"/>
  <c r="AA6"/>
  <c r="AA11"/>
  <c r="AA23"/>
  <c r="AA8"/>
  <c r="AA13"/>
  <c r="AA25"/>
  <c r="AA18"/>
  <c r="AA17"/>
  <c r="AA16"/>
  <c r="AA24"/>
  <c r="AA14"/>
  <c r="AA20"/>
  <c r="AA22"/>
  <c r="AA15"/>
  <c r="AA7"/>
  <c r="AA27"/>
  <c r="AA9"/>
  <c r="AA21"/>
  <c r="AA10"/>
  <c r="AJ22"/>
  <c r="AJ11"/>
  <c r="AN24" i="28"/>
  <c r="AN14"/>
  <c r="AC21"/>
  <c r="AK10" i="32"/>
  <c r="AH25"/>
  <c r="AH10"/>
  <c r="AN17"/>
  <c r="AN10"/>
  <c r="AN11"/>
  <c r="AN8"/>
  <c r="AN27"/>
  <c r="AN2" i="28"/>
  <c r="AH17" i="32"/>
  <c r="AC3"/>
  <c r="AC7" s="1"/>
  <c r="AJ2"/>
  <c r="AH20"/>
  <c r="AH27"/>
  <c r="AN15"/>
  <c r="AN6"/>
  <c r="AN16"/>
  <c r="AN14"/>
  <c r="AP24" i="28"/>
  <c r="AA2" i="32"/>
  <c r="AN22"/>
  <c r="AA30" i="31"/>
  <c r="AC23" i="28"/>
  <c r="AK25" i="32"/>
  <c r="AH18"/>
  <c r="AH24"/>
  <c r="AN9"/>
  <c r="AN25"/>
  <c r="AN18"/>
  <c r="AN24"/>
  <c r="AH6"/>
  <c r="N30" i="29"/>
  <c r="G30" i="31"/>
  <c r="A1" i="28"/>
  <c r="A3" s="1"/>
  <c r="F3" i="32"/>
  <c r="F25" s="1"/>
  <c r="K25" i="31" s="1"/>
  <c r="K30"/>
  <c r="M1" i="32"/>
  <c r="M3" s="1"/>
  <c r="A1" i="26"/>
  <c r="A3" s="1"/>
  <c r="H2" i="28"/>
  <c r="H23" s="1"/>
  <c r="M23" i="29" s="1"/>
  <c r="P1" i="28"/>
  <c r="E1" i="32"/>
  <c r="E3" s="1"/>
  <c r="M30" i="29"/>
  <c r="V1" i="28"/>
  <c r="V2" s="1"/>
  <c r="C2" i="32"/>
  <c r="C25" s="1"/>
  <c r="H25" i="31" s="1"/>
  <c r="K30" i="29"/>
  <c r="AA30" i="27"/>
  <c r="O30" i="31"/>
  <c r="S2" i="28"/>
  <c r="S11" s="1"/>
  <c r="X13" i="29" s="1"/>
  <c r="D1" i="28"/>
  <c r="D3" s="1"/>
  <c r="T27" i="32"/>
  <c r="Y27" i="31" s="1"/>
  <c r="F30"/>
  <c r="V30"/>
  <c r="E1" i="26"/>
  <c r="AD30" i="31"/>
  <c r="X3" i="32"/>
  <c r="X10" s="1"/>
  <c r="AC12" i="31" s="1"/>
  <c r="V3" i="26"/>
  <c r="V10" s="1"/>
  <c r="AA12" i="27" s="1"/>
  <c r="V2" i="26"/>
  <c r="A2" i="32"/>
  <c r="A3"/>
  <c r="Y3"/>
  <c r="Y10" s="1"/>
  <c r="AD12" i="31" s="1"/>
  <c r="T10" i="32"/>
  <c r="Y12" i="31" s="1"/>
  <c r="W30" i="29"/>
  <c r="B3" i="32"/>
  <c r="B24" s="1"/>
  <c r="G24" i="31" s="1"/>
  <c r="T13" i="32"/>
  <c r="Y14" i="31" s="1"/>
  <c r="L1" i="28"/>
  <c r="L3" s="1"/>
  <c r="T16" i="32"/>
  <c r="Y17" i="31" s="1"/>
  <c r="K30" i="27"/>
  <c r="AB3" i="28"/>
  <c r="I3"/>
  <c r="AH23"/>
  <c r="AH20"/>
  <c r="AH25"/>
  <c r="AP22"/>
  <c r="AD30" i="29"/>
  <c r="AP6" i="28"/>
  <c r="AP16"/>
  <c r="AP27"/>
  <c r="AS2"/>
  <c r="AP18"/>
  <c r="AE3"/>
  <c r="AP7"/>
  <c r="AB20" i="20"/>
  <c r="U20" i="35"/>
  <c r="U8"/>
  <c r="U23"/>
  <c r="U24"/>
  <c r="U14"/>
  <c r="U17"/>
  <c r="U10"/>
  <c r="U27"/>
  <c r="U26"/>
  <c r="U6"/>
  <c r="U25"/>
  <c r="U18"/>
  <c r="U21"/>
  <c r="U9"/>
  <c r="U7"/>
  <c r="U22"/>
  <c r="U11"/>
  <c r="U15"/>
  <c r="U16"/>
  <c r="U13"/>
  <c r="AM17" i="22"/>
  <c r="AM6"/>
  <c r="AM20"/>
  <c r="AM25"/>
  <c r="AM22"/>
  <c r="AM10"/>
  <c r="AM26"/>
  <c r="AM8"/>
  <c r="AM16"/>
  <c r="AM12"/>
  <c r="AM14"/>
  <c r="AM21"/>
  <c r="AM7"/>
  <c r="AM18"/>
  <c r="AM19"/>
  <c r="AM9"/>
  <c r="AM11"/>
  <c r="AM24"/>
  <c r="AM15"/>
  <c r="AM23"/>
  <c r="AA22" i="35"/>
  <c r="AA17"/>
  <c r="AN14" i="22"/>
  <c r="AN18"/>
  <c r="AN10"/>
  <c r="AN19"/>
  <c r="AN11"/>
  <c r="AN26"/>
  <c r="AN6"/>
  <c r="AN16"/>
  <c r="AN17"/>
  <c r="AN22"/>
  <c r="AN15"/>
  <c r="AN20"/>
  <c r="AN7"/>
  <c r="AN25"/>
  <c r="AN9"/>
  <c r="AN21"/>
  <c r="AN24"/>
  <c r="AN8"/>
  <c r="AN12"/>
  <c r="AN23"/>
  <c r="V19"/>
  <c r="V16"/>
  <c r="V26"/>
  <c r="V10"/>
  <c r="V23"/>
  <c r="V15"/>
  <c r="V12"/>
  <c r="V6"/>
  <c r="V18"/>
  <c r="V7"/>
  <c r="V14"/>
  <c r="V11"/>
  <c r="V21"/>
  <c r="V9"/>
  <c r="V24"/>
  <c r="V20"/>
  <c r="V25"/>
  <c r="V8"/>
  <c r="V17"/>
  <c r="V22"/>
  <c r="G26" i="35"/>
  <c r="G20"/>
  <c r="G17"/>
  <c r="G8"/>
  <c r="G7"/>
  <c r="G21"/>
  <c r="G13"/>
  <c r="G18"/>
  <c r="G11"/>
  <c r="G6"/>
  <c r="G25"/>
  <c r="G24"/>
  <c r="G15"/>
  <c r="G23"/>
  <c r="G16"/>
  <c r="G27"/>
  <c r="G9"/>
  <c r="G14"/>
  <c r="G22"/>
  <c r="G10"/>
  <c r="AO20" i="28"/>
  <c r="AO9"/>
  <c r="E18" i="22"/>
  <c r="E10"/>
  <c r="E8"/>
  <c r="L25"/>
  <c r="AC15" i="32"/>
  <c r="C11" i="22"/>
  <c r="C22"/>
  <c r="V16" i="35"/>
  <c r="V6"/>
  <c r="AJ8" i="32"/>
  <c r="AK7"/>
  <c r="AK8"/>
  <c r="AK13"/>
  <c r="D8" i="35"/>
  <c r="X8" i="22"/>
  <c r="X17"/>
  <c r="D25" i="35"/>
  <c r="D11"/>
  <c r="D27"/>
  <c r="AB7"/>
  <c r="AF26" i="28"/>
  <c r="AF10"/>
  <c r="AJ8"/>
  <c r="AJ24"/>
  <c r="AJ15"/>
  <c r="AB17" i="35"/>
  <c r="AB18"/>
  <c r="AO14" i="28"/>
  <c r="AQ3" i="26"/>
  <c r="L6" i="22"/>
  <c r="C14"/>
  <c r="C20"/>
  <c r="D3"/>
  <c r="G1" i="26"/>
  <c r="G2" s="1"/>
  <c r="V24" i="35"/>
  <c r="V21"/>
  <c r="V11"/>
  <c r="AJ6" i="32"/>
  <c r="AK11"/>
  <c r="AK18"/>
  <c r="AK14"/>
  <c r="D16" i="35"/>
  <c r="X23" i="22"/>
  <c r="X10"/>
  <c r="X26"/>
  <c r="D23" i="35"/>
  <c r="AB11"/>
  <c r="AF22" i="28"/>
  <c r="AF25"/>
  <c r="AJ21"/>
  <c r="AJ7"/>
  <c r="C8" i="22"/>
  <c r="AB15" i="35"/>
  <c r="AB20"/>
  <c r="U2"/>
  <c r="U1" i="28"/>
  <c r="U2" s="1"/>
  <c r="E20" i="22"/>
  <c r="AO17" i="28"/>
  <c r="AO15"/>
  <c r="AO10"/>
  <c r="E22" i="22"/>
  <c r="E19"/>
  <c r="L17"/>
  <c r="C6"/>
  <c r="AC23" i="32"/>
  <c r="V7" i="35"/>
  <c r="V13"/>
  <c r="V22"/>
  <c r="AJ16" i="32"/>
  <c r="AK20"/>
  <c r="AK17"/>
  <c r="AK9"/>
  <c r="C25" i="22"/>
  <c r="D10" i="35"/>
  <c r="X11" i="22"/>
  <c r="X25"/>
  <c r="X20"/>
  <c r="D7" i="35"/>
  <c r="D15"/>
  <c r="AB8"/>
  <c r="AB16"/>
  <c r="AF13" i="28"/>
  <c r="AJ11"/>
  <c r="AJ25"/>
  <c r="C16" i="22"/>
  <c r="AB10" i="35"/>
  <c r="Z8"/>
  <c r="E11" i="22"/>
  <c r="AO18" i="28"/>
  <c r="AO22"/>
  <c r="AO25"/>
  <c r="E21" i="22"/>
  <c r="E23"/>
  <c r="W3"/>
  <c r="L23"/>
  <c r="C15"/>
  <c r="V26" i="35"/>
  <c r="V27"/>
  <c r="V15"/>
  <c r="AJ9" i="32"/>
  <c r="AK21"/>
  <c r="AK24"/>
  <c r="C17" i="22"/>
  <c r="D9" i="35"/>
  <c r="X21" i="22"/>
  <c r="X22"/>
  <c r="X6"/>
  <c r="U2" i="32"/>
  <c r="U8" s="1"/>
  <c r="Z10" i="31" s="1"/>
  <c r="D14" i="35"/>
  <c r="C19" i="22"/>
  <c r="D18" i="35"/>
  <c r="AB27"/>
  <c r="AF8" i="28"/>
  <c r="AJ10"/>
  <c r="AJ26"/>
  <c r="AB26" i="35"/>
  <c r="AN2" i="22"/>
  <c r="O3"/>
  <c r="O19" s="1"/>
  <c r="M1" i="28"/>
  <c r="H1" i="32"/>
  <c r="H2" s="1"/>
  <c r="AO21" i="28"/>
  <c r="AO6"/>
  <c r="E6" i="22"/>
  <c r="E16"/>
  <c r="E7"/>
  <c r="L22"/>
  <c r="C9"/>
  <c r="V9" i="35"/>
  <c r="V17"/>
  <c r="AJ24" i="32"/>
  <c r="AJ25"/>
  <c r="AK6"/>
  <c r="AK22"/>
  <c r="C21" i="22"/>
  <c r="D17" i="35"/>
  <c r="X18" i="22"/>
  <c r="X12"/>
  <c r="X16"/>
  <c r="AB6" i="35"/>
  <c r="AF21" i="28"/>
  <c r="AJ9"/>
  <c r="AJ22"/>
  <c r="E1"/>
  <c r="AB25" i="35"/>
  <c r="AO7" i="28"/>
  <c r="AO24"/>
  <c r="AO26"/>
  <c r="E24" i="22"/>
  <c r="E17"/>
  <c r="E12"/>
  <c r="L11"/>
  <c r="AC27" i="32"/>
  <c r="C12" i="22"/>
  <c r="C26"/>
  <c r="V10" i="35"/>
  <c r="V25"/>
  <c r="AJ7" i="32"/>
  <c r="AK16"/>
  <c r="AK23"/>
  <c r="D26" i="35"/>
  <c r="X7" i="22"/>
  <c r="X14"/>
  <c r="D21" i="35"/>
  <c r="AB14"/>
  <c r="AF16" i="28"/>
  <c r="AF6"/>
  <c r="AJ17"/>
  <c r="AJ13"/>
  <c r="C18" i="22"/>
  <c r="AB23" i="35"/>
  <c r="Z27"/>
  <c r="J3"/>
  <c r="AO23" i="28"/>
  <c r="AO8"/>
  <c r="E14" i="22"/>
  <c r="E26"/>
  <c r="L18"/>
  <c r="C24"/>
  <c r="V18" i="35"/>
  <c r="AK15" i="32"/>
  <c r="D6" i="35"/>
  <c r="X15" i="22"/>
  <c r="AB13" i="35"/>
  <c r="AF23" i="28"/>
  <c r="AF7"/>
  <c r="AJ27"/>
  <c r="AJ16"/>
  <c r="J3" i="32"/>
  <c r="J2"/>
  <c r="T9"/>
  <c r="Y11" i="31" s="1"/>
  <c r="T21" i="32"/>
  <c r="Y21" i="31" s="1"/>
  <c r="T11" i="32"/>
  <c r="Y13" i="31" s="1"/>
  <c r="T30" i="29"/>
  <c r="T14" i="32"/>
  <c r="Y15" i="31" s="1"/>
  <c r="T22" i="32"/>
  <c r="Y22" i="31" s="1"/>
  <c r="T25" i="32"/>
  <c r="Y25" i="31" s="1"/>
  <c r="O1" i="32"/>
  <c r="T20"/>
  <c r="Y20" i="31" s="1"/>
  <c r="T15" i="32"/>
  <c r="Y16" i="31" s="1"/>
  <c r="T17" i="32"/>
  <c r="Y18" i="31" s="1"/>
  <c r="W3" i="28"/>
  <c r="W15" s="1"/>
  <c r="AB16" i="29" s="1"/>
  <c r="T8" i="32"/>
  <c r="Y10" i="31" s="1"/>
  <c r="T23" i="32"/>
  <c r="Y23" i="31" s="1"/>
  <c r="T7" i="32"/>
  <c r="Y9" i="31" s="1"/>
  <c r="T24" i="32"/>
  <c r="Y24" i="31" s="1"/>
  <c r="T6" i="32"/>
  <c r="Y8" i="31" s="1"/>
  <c r="T26" i="32"/>
  <c r="Y26" i="31" s="1"/>
  <c r="T18" i="32"/>
  <c r="Y19" i="31" s="1"/>
  <c r="O2" i="28"/>
  <c r="O3"/>
  <c r="V2" i="32"/>
  <c r="V3"/>
  <c r="V14" s="1"/>
  <c r="AA15" i="31" s="1"/>
  <c r="G1" i="32"/>
  <c r="AD30" i="27"/>
  <c r="M1" i="26"/>
  <c r="M3" s="1"/>
  <c r="AM18"/>
  <c r="AM6"/>
  <c r="T30" i="27"/>
  <c r="AM25" i="26"/>
  <c r="AO2"/>
  <c r="S30" i="27"/>
  <c r="AB30"/>
  <c r="AO25" i="26"/>
  <c r="AO27"/>
  <c r="AO13"/>
  <c r="AO22"/>
  <c r="AO21"/>
  <c r="G30" i="27"/>
  <c r="AB1" i="26"/>
  <c r="AB2" s="1"/>
  <c r="S1"/>
  <c r="AF2"/>
  <c r="AF24" s="1"/>
  <c r="AF11"/>
  <c r="AF7"/>
  <c r="AF16"/>
  <c r="AF21"/>
  <c r="AF13"/>
  <c r="AF23"/>
  <c r="AF26"/>
  <c r="AF9"/>
  <c r="AF6"/>
  <c r="AF22"/>
  <c r="AF20"/>
  <c r="AF25"/>
  <c r="AF17"/>
  <c r="AF27"/>
  <c r="D3"/>
  <c r="D2"/>
  <c r="AG3"/>
  <c r="AG2"/>
  <c r="AA3"/>
  <c r="AA2"/>
  <c r="N2"/>
  <c r="N3"/>
  <c r="AK3"/>
  <c r="AK21" s="1"/>
  <c r="AK2"/>
  <c r="AR3"/>
  <c r="AR2"/>
  <c r="AN3"/>
  <c r="AN24" s="1"/>
  <c r="AN2"/>
  <c r="O3"/>
  <c r="AM22"/>
  <c r="H2"/>
  <c r="H16" s="1"/>
  <c r="M17" i="27" s="1"/>
  <c r="AO23" i="26"/>
  <c r="AO7"/>
  <c r="K1"/>
  <c r="AM16"/>
  <c r="AO20"/>
  <c r="AO16"/>
  <c r="AO14"/>
  <c r="I30" i="27"/>
  <c r="AM11" i="26"/>
  <c r="AO11"/>
  <c r="AO26"/>
  <c r="Q1"/>
  <c r="AD1"/>
  <c r="AM23"/>
  <c r="M30" i="27"/>
  <c r="AO24" i="26"/>
  <c r="AO17"/>
  <c r="AO15"/>
  <c r="X1"/>
  <c r="U1"/>
  <c r="AM24"/>
  <c r="AO10"/>
  <c r="AO8"/>
  <c r="AO6"/>
  <c r="F2"/>
  <c r="F23" s="1"/>
  <c r="K23" i="27" s="1"/>
  <c r="AC30"/>
  <c r="AO18" i="26"/>
  <c r="AO9"/>
  <c r="Y3" i="28"/>
  <c r="Y2"/>
  <c r="F2"/>
  <c r="F3"/>
  <c r="AH14"/>
  <c r="AH15"/>
  <c r="AC8"/>
  <c r="AC9"/>
  <c r="AC22"/>
  <c r="AH7"/>
  <c r="AH24"/>
  <c r="AC27"/>
  <c r="AC24"/>
  <c r="AC26"/>
  <c r="AH10"/>
  <c r="AH22"/>
  <c r="AC7"/>
  <c r="AC20"/>
  <c r="AH27"/>
  <c r="AH8"/>
  <c r="AC13"/>
  <c r="AC17"/>
  <c r="AH16"/>
  <c r="AH13"/>
  <c r="AC11"/>
  <c r="AC16"/>
  <c r="AC2"/>
  <c r="W11"/>
  <c r="AB13" i="29" s="1"/>
  <c r="AH6" i="28"/>
  <c r="AH17"/>
  <c r="AC14"/>
  <c r="AC25"/>
  <c r="AM24"/>
  <c r="AH26"/>
  <c r="AC10"/>
  <c r="AC15"/>
  <c r="AF24"/>
  <c r="S3" i="32"/>
  <c r="S2"/>
  <c r="AB3"/>
  <c r="P30" i="31"/>
  <c r="D1" i="32"/>
  <c r="AP3"/>
  <c r="Q2"/>
  <c r="Q16" s="1"/>
  <c r="V17" i="31" s="1"/>
  <c r="K3" i="32"/>
  <c r="AN22" i="26"/>
  <c r="R2"/>
  <c r="R17" s="1"/>
  <c r="W18" i="27" s="1"/>
  <c r="B3" i="26"/>
  <c r="AS2"/>
  <c r="AS9" s="1"/>
  <c r="AS18"/>
  <c r="AI1"/>
  <c r="AO3" i="35"/>
  <c r="AO2"/>
  <c r="AQ12" i="22"/>
  <c r="AN13" i="28"/>
  <c r="AN8"/>
  <c r="AN27"/>
  <c r="AC1" i="26"/>
  <c r="J1" i="28"/>
  <c r="O30" i="29"/>
  <c r="N3" i="35"/>
  <c r="N2"/>
  <c r="AQ10" i="22"/>
  <c r="AQ9"/>
  <c r="AQ7"/>
  <c r="AQ11"/>
  <c r="AQ23"/>
  <c r="AN25" i="28"/>
  <c r="X3"/>
  <c r="X2"/>
  <c r="AJ3" i="26"/>
  <c r="AJ2"/>
  <c r="AQ25" i="22"/>
  <c r="AN11" i="28"/>
  <c r="C1"/>
  <c r="H30" i="29"/>
  <c r="AQ16" i="22"/>
  <c r="AQ17"/>
  <c r="AQ24"/>
  <c r="AQ6"/>
  <c r="AN16" i="28"/>
  <c r="W3" i="26"/>
  <c r="AP7" i="22"/>
  <c r="AP18"/>
  <c r="AP24"/>
  <c r="C1" i="26"/>
  <c r="C2" s="1"/>
  <c r="AQ20" i="22"/>
  <c r="AN22" i="28"/>
  <c r="AH9"/>
  <c r="AH21"/>
  <c r="AH18"/>
  <c r="AH11"/>
  <c r="AD2" i="22"/>
  <c r="AD3"/>
  <c r="AM13" i="26"/>
  <c r="AM26"/>
  <c r="AM10"/>
  <c r="AM14"/>
  <c r="AM20"/>
  <c r="AM8"/>
  <c r="AM9"/>
  <c r="AM17"/>
  <c r="AM15"/>
  <c r="AM27"/>
  <c r="AM7"/>
  <c r="AP1"/>
  <c r="AI1" i="32"/>
  <c r="AQ26" i="22"/>
  <c r="AQ15"/>
  <c r="AN17" i="28"/>
  <c r="AN7"/>
  <c r="O30" i="27"/>
  <c r="AR2" i="32"/>
  <c r="AR3"/>
  <c r="AR21" s="1"/>
  <c r="AP18" i="35"/>
  <c r="AP6"/>
  <c r="AP20"/>
  <c r="AP13"/>
  <c r="AP27"/>
  <c r="AP14"/>
  <c r="AP26"/>
  <c r="AP9"/>
  <c r="AP22"/>
  <c r="AP15"/>
  <c r="AP23"/>
  <c r="AP10"/>
  <c r="AP21"/>
  <c r="AP7"/>
  <c r="AP24"/>
  <c r="AP16"/>
  <c r="AP11"/>
  <c r="AP8"/>
  <c r="U30" i="27"/>
  <c r="P1" i="26"/>
  <c r="V30" i="29"/>
  <c r="Q1" i="28"/>
  <c r="AQ19" i="22"/>
  <c r="AQ14"/>
  <c r="D7"/>
  <c r="A14" i="35"/>
  <c r="A23"/>
  <c r="Y10"/>
  <c r="Y16"/>
  <c r="Y26"/>
  <c r="Y17"/>
  <c r="Y25"/>
  <c r="Y23"/>
  <c r="Y24"/>
  <c r="Y13"/>
  <c r="Y18"/>
  <c r="Y22"/>
  <c r="Y21"/>
  <c r="Y7"/>
  <c r="L7" i="22"/>
  <c r="AJ26" i="32"/>
  <c r="AJ20"/>
  <c r="AJ10"/>
  <c r="AJ23"/>
  <c r="AJ14"/>
  <c r="AJ17"/>
  <c r="AJ13"/>
  <c r="AJ21"/>
  <c r="AJ27"/>
  <c r="AJ18"/>
  <c r="AJ15"/>
  <c r="I2" i="22"/>
  <c r="Q15" i="35"/>
  <c r="Q16"/>
  <c r="Q17"/>
  <c r="Q14"/>
  <c r="Q10"/>
  <c r="Q9"/>
  <c r="Q7"/>
  <c r="Q25"/>
  <c r="Q13"/>
  <c r="Q20"/>
  <c r="Q21"/>
  <c r="Q27"/>
  <c r="Q18"/>
  <c r="Q6"/>
  <c r="Q11"/>
  <c r="E22"/>
  <c r="E20"/>
  <c r="E21"/>
  <c r="E9"/>
  <c r="E23"/>
  <c r="E10"/>
  <c r="E14"/>
  <c r="E7"/>
  <c r="E15"/>
  <c r="AG3" i="22"/>
  <c r="AG2"/>
  <c r="AM16" i="28"/>
  <c r="AA25" i="35"/>
  <c r="AA10"/>
  <c r="AA16"/>
  <c r="AA15"/>
  <c r="AA20"/>
  <c r="AA8"/>
  <c r="AA21"/>
  <c r="AA23"/>
  <c r="AA13"/>
  <c r="AA24"/>
  <c r="AA14"/>
  <c r="AA6"/>
  <c r="AA27"/>
  <c r="AA11"/>
  <c r="AA26"/>
  <c r="AA18"/>
  <c r="AA7"/>
  <c r="AA9"/>
  <c r="AR8" i="22"/>
  <c r="AN10" i="35"/>
  <c r="AN11"/>
  <c r="AN21"/>
  <c r="AN13"/>
  <c r="AN22"/>
  <c r="AM17" i="28"/>
  <c r="W1" i="32"/>
  <c r="AB30" i="31"/>
  <c r="AG3" i="35"/>
  <c r="AG2"/>
  <c r="AI2" i="22"/>
  <c r="AI3"/>
  <c r="AM21" i="28"/>
  <c r="Y2" i="26"/>
  <c r="Y3"/>
  <c r="P1" i="32"/>
  <c r="U30" i="31"/>
  <c r="AR7" i="22"/>
  <c r="AR16"/>
  <c r="AR23"/>
  <c r="AR18"/>
  <c r="AR9"/>
  <c r="AR26"/>
  <c r="AR10"/>
  <c r="AR24"/>
  <c r="AE9"/>
  <c r="AE20"/>
  <c r="AE10"/>
  <c r="AH7" i="32"/>
  <c r="AH22"/>
  <c r="AH21"/>
  <c r="AH8"/>
  <c r="AH16"/>
  <c r="AH15"/>
  <c r="AQ3" i="28"/>
  <c r="AQ2"/>
  <c r="AP17"/>
  <c r="AP11"/>
  <c r="AP13"/>
  <c r="AP9"/>
  <c r="AP25"/>
  <c r="AP14"/>
  <c r="AP8"/>
  <c r="AP23"/>
  <c r="AP10"/>
  <c r="AP26"/>
  <c r="AM20"/>
  <c r="AM13"/>
  <c r="AM11"/>
  <c r="AM6"/>
  <c r="AM26"/>
  <c r="AM25"/>
  <c r="AM22"/>
  <c r="AM15"/>
  <c r="AM27"/>
  <c r="AM7"/>
  <c r="AM18"/>
  <c r="AM8"/>
  <c r="AM23"/>
  <c r="AM14"/>
  <c r="AM9"/>
  <c r="AK1"/>
  <c r="I2" i="35"/>
  <c r="I3"/>
  <c r="AF2" i="32"/>
  <c r="AF3"/>
  <c r="AP15" i="28"/>
  <c r="AP21"/>
  <c r="K2" i="35"/>
  <c r="K3"/>
  <c r="AM2"/>
  <c r="AM3"/>
  <c r="AH24" i="22"/>
  <c r="AH18"/>
  <c r="AH20"/>
  <c r="AH6"/>
  <c r="AH14"/>
  <c r="AH26"/>
  <c r="AH17"/>
  <c r="AH8"/>
  <c r="AH21"/>
  <c r="AH19"/>
  <c r="AH12"/>
  <c r="AH16"/>
  <c r="AH25"/>
  <c r="AH23"/>
  <c r="AH11"/>
  <c r="C25" i="35"/>
  <c r="C10"/>
  <c r="C16"/>
  <c r="C17"/>
  <c r="C23"/>
  <c r="C13"/>
  <c r="C21"/>
  <c r="C14"/>
  <c r="C8"/>
  <c r="C24"/>
  <c r="C11"/>
  <c r="C15"/>
  <c r="C27"/>
  <c r="C20"/>
  <c r="C6"/>
  <c r="C18"/>
  <c r="C7"/>
  <c r="C9"/>
  <c r="AC30" i="29"/>
  <c r="AB30"/>
  <c r="AF18" i="35"/>
  <c r="AF15"/>
  <c r="AF7"/>
  <c r="AF20"/>
  <c r="AF8"/>
  <c r="AC15"/>
  <c r="AC14"/>
  <c r="Z9"/>
  <c r="Z15"/>
  <c r="AC8"/>
  <c r="AC23"/>
  <c r="Z6"/>
  <c r="Z23"/>
  <c r="Z24"/>
  <c r="AC17"/>
  <c r="AC16"/>
  <c r="Z14"/>
  <c r="Z25"/>
  <c r="Z17"/>
  <c r="AC7"/>
  <c r="AC10"/>
  <c r="AC25"/>
  <c r="Z10"/>
  <c r="Z13"/>
  <c r="Z26"/>
  <c r="AC9"/>
  <c r="AC11"/>
  <c r="AC22"/>
  <c r="O3"/>
  <c r="Z16"/>
  <c r="Z22"/>
  <c r="AC6"/>
  <c r="AC21"/>
  <c r="Z7"/>
  <c r="AN6" i="28"/>
  <c r="AN23"/>
  <c r="AN10"/>
  <c r="AN9"/>
  <c r="AN20"/>
  <c r="AN15"/>
  <c r="AN26"/>
  <c r="AN18"/>
  <c r="AN21"/>
  <c r="J3" i="26"/>
  <c r="AC26" i="32"/>
  <c r="X16"/>
  <c r="AC17" i="31" s="1"/>
  <c r="X25" i="32"/>
  <c r="AC25" i="31" s="1"/>
  <c r="X7" i="32"/>
  <c r="AC9" i="31" s="1"/>
  <c r="X14" i="32"/>
  <c r="AC15" i="31" s="1"/>
  <c r="AH3" i="26"/>
  <c r="AH2"/>
  <c r="AC6" i="32"/>
  <c r="AR26"/>
  <c r="AI18" i="28"/>
  <c r="AI25"/>
  <c r="AI15"/>
  <c r="AI26"/>
  <c r="AI21"/>
  <c r="AI8"/>
  <c r="G8" i="12"/>
  <c r="N8"/>
  <c r="AR1" i="28"/>
  <c r="AJ18"/>
  <c r="AJ6"/>
  <c r="AL1"/>
  <c r="AE3" i="32"/>
  <c r="AE2"/>
  <c r="AS14" i="28"/>
  <c r="AS7"/>
  <c r="AS13"/>
  <c r="AS24"/>
  <c r="AS27"/>
  <c r="AS21"/>
  <c r="AS22"/>
  <c r="AS26"/>
  <c r="AS17"/>
  <c r="AS25"/>
  <c r="AS20"/>
  <c r="AS9"/>
  <c r="AS8"/>
  <c r="AS16"/>
  <c r="AS6"/>
  <c r="AS10"/>
  <c r="AS23"/>
  <c r="AS15"/>
  <c r="AS18"/>
  <c r="AS11"/>
  <c r="H20" i="20"/>
  <c r="H8"/>
  <c r="H9" s="1"/>
  <c r="W20"/>
  <c r="W8"/>
  <c r="W9" s="1"/>
  <c r="AD20"/>
  <c r="AD8"/>
  <c r="Z1" i="28"/>
  <c r="AG1"/>
  <c r="AL1" i="26"/>
  <c r="Y30" i="29"/>
  <c r="T1" i="28"/>
  <c r="AL3" i="32"/>
  <c r="AL2"/>
  <c r="Z1"/>
  <c r="N3" i="28"/>
  <c r="AE3" i="26"/>
  <c r="AE2"/>
  <c r="Z1"/>
  <c r="AO1" i="32"/>
  <c r="Z8" i="12"/>
  <c r="Z20"/>
  <c r="T1" i="26"/>
  <c r="Y30" i="27"/>
  <c r="L30" i="29"/>
  <c r="G1" i="28"/>
  <c r="T8" i="12"/>
  <c r="T9" s="1"/>
  <c r="T20"/>
  <c r="S30" i="31"/>
  <c r="N1" i="32"/>
  <c r="R3" i="28"/>
  <c r="R2"/>
  <c r="N30" i="27"/>
  <c r="I1" i="26"/>
  <c r="B1" i="28"/>
  <c r="G30" i="29"/>
  <c r="N30" i="31"/>
  <c r="I1" i="32"/>
  <c r="H8" i="12"/>
  <c r="U8"/>
  <c r="I8" i="20"/>
  <c r="I9" s="1"/>
  <c r="P8"/>
  <c r="X20"/>
  <c r="X8"/>
  <c r="I8" i="12"/>
  <c r="O8"/>
  <c r="V8"/>
  <c r="AA8"/>
  <c r="AA9" s="1"/>
  <c r="J8" i="20"/>
  <c r="Q20"/>
  <c r="Q8"/>
  <c r="Q9" s="1"/>
  <c r="Y20"/>
  <c r="Y8"/>
  <c r="Y9" s="1"/>
  <c r="P8" i="12"/>
  <c r="P9" s="1"/>
  <c r="P10" s="1"/>
  <c r="AB8"/>
  <c r="AB9" s="1"/>
  <c r="K8" i="20"/>
  <c r="R8"/>
  <c r="R9" s="1"/>
  <c r="R10" s="1"/>
  <c r="Z20"/>
  <c r="Z8"/>
  <c r="J8" i="12"/>
  <c r="Q20"/>
  <c r="Q8"/>
  <c r="W8"/>
  <c r="W9" s="1"/>
  <c r="AC20"/>
  <c r="AC8"/>
  <c r="L8" i="20"/>
  <c r="L9" s="1"/>
  <c r="S8"/>
  <c r="S9" s="1"/>
  <c r="AA20"/>
  <c r="AA8"/>
  <c r="K20" i="12"/>
  <c r="K8"/>
  <c r="K9" s="1"/>
  <c r="R20"/>
  <c r="R8"/>
  <c r="R9" s="1"/>
  <c r="X8"/>
  <c r="X9" s="1"/>
  <c r="AD8"/>
  <c r="M20" i="20"/>
  <c r="M8"/>
  <c r="T20"/>
  <c r="T8"/>
  <c r="AB8"/>
  <c r="AB9" s="1"/>
  <c r="L8" i="12"/>
  <c r="L9" s="1"/>
  <c r="L10" s="1"/>
  <c r="S8"/>
  <c r="Y8"/>
  <c r="F20" i="20"/>
  <c r="F8"/>
  <c r="N20"/>
  <c r="N8"/>
  <c r="N9" s="1"/>
  <c r="U8"/>
  <c r="F20" i="12"/>
  <c r="F8"/>
  <c r="M8"/>
  <c r="G20" i="20"/>
  <c r="G8"/>
  <c r="O8"/>
  <c r="O9" s="1"/>
  <c r="V20"/>
  <c r="V8"/>
  <c r="AC8"/>
  <c r="L8" i="22"/>
  <c r="H16"/>
  <c r="H17"/>
  <c r="L14"/>
  <c r="L20"/>
  <c r="H22"/>
  <c r="H20"/>
  <c r="H26"/>
  <c r="L9"/>
  <c r="L19"/>
  <c r="H21"/>
  <c r="H11"/>
  <c r="H12"/>
  <c r="L26"/>
  <c r="L10"/>
  <c r="H23"/>
  <c r="H6"/>
  <c r="H7"/>
  <c r="L24"/>
  <c r="L12"/>
  <c r="H15"/>
  <c r="H10"/>
  <c r="H19"/>
  <c r="H8"/>
  <c r="H24"/>
  <c r="H9"/>
  <c r="AR14" i="35"/>
  <c r="AR16"/>
  <c r="AR21"/>
  <c r="AR10"/>
  <c r="AR26"/>
  <c r="AR25"/>
  <c r="AR7"/>
  <c r="AR18"/>
  <c r="AR13"/>
  <c r="AR11"/>
  <c r="AR15"/>
  <c r="AR8"/>
  <c r="AR20"/>
  <c r="AR17"/>
  <c r="AR6"/>
  <c r="AR22"/>
  <c r="AR24"/>
  <c r="AR23"/>
  <c r="AR27"/>
  <c r="AR9"/>
  <c r="K21" i="22"/>
  <c r="K9"/>
  <c r="K12"/>
  <c r="K6"/>
  <c r="K20"/>
  <c r="K24"/>
  <c r="K14"/>
  <c r="K18"/>
  <c r="K10"/>
  <c r="K17"/>
  <c r="K26"/>
  <c r="K23"/>
  <c r="K16"/>
  <c r="K22"/>
  <c r="K11"/>
  <c r="K15"/>
  <c r="K25"/>
  <c r="K8"/>
  <c r="K19"/>
  <c r="K7"/>
  <c r="B20" i="35"/>
  <c r="B17"/>
  <c r="B22"/>
  <c r="B9"/>
  <c r="B26"/>
  <c r="B15"/>
  <c r="B6"/>
  <c r="B24"/>
  <c r="B18"/>
  <c r="B11"/>
  <c r="B8"/>
  <c r="B7"/>
  <c r="B21"/>
  <c r="B10"/>
  <c r="B14"/>
  <c r="B25"/>
  <c r="B16"/>
  <c r="B23"/>
  <c r="B13"/>
  <c r="B27"/>
  <c r="O7" i="22"/>
  <c r="I6"/>
  <c r="I26"/>
  <c r="I17"/>
  <c r="I25"/>
  <c r="I10"/>
  <c r="I9"/>
  <c r="I8"/>
  <c r="I22"/>
  <c r="I19"/>
  <c r="I23"/>
  <c r="I18"/>
  <c r="I16"/>
  <c r="I21"/>
  <c r="I12"/>
  <c r="I15"/>
  <c r="I11"/>
  <c r="I24"/>
  <c r="I14"/>
  <c r="I20"/>
  <c r="I7"/>
  <c r="Y19"/>
  <c r="Y26"/>
  <c r="Y17"/>
  <c r="Y12"/>
  <c r="Y8"/>
  <c r="Y23"/>
  <c r="Y16"/>
  <c r="Y9"/>
  <c r="Y11"/>
  <c r="Y15"/>
  <c r="Y10"/>
  <c r="Y18"/>
  <c r="Y21"/>
  <c r="Y7"/>
  <c r="Y20"/>
  <c r="Y25"/>
  <c r="Y22"/>
  <c r="Y14"/>
  <c r="Y6"/>
  <c r="Y24"/>
  <c r="J16"/>
  <c r="J6"/>
  <c r="J14"/>
  <c r="J26"/>
  <c r="J9"/>
  <c r="J10"/>
  <c r="J19"/>
  <c r="J8"/>
  <c r="J20"/>
  <c r="J11"/>
  <c r="J25"/>
  <c r="J15"/>
  <c r="J23"/>
  <c r="J18"/>
  <c r="J24"/>
  <c r="J12"/>
  <c r="J22"/>
  <c r="J17"/>
  <c r="J21"/>
  <c r="J7"/>
  <c r="O25"/>
  <c r="AS2" i="32"/>
  <c r="AS3" i="22"/>
  <c r="L2" i="26"/>
  <c r="L3"/>
  <c r="L2" i="32"/>
  <c r="L3"/>
  <c r="Q30" i="27"/>
  <c r="Q30" i="31"/>
  <c r="L16" i="22"/>
  <c r="AR10" i="32" l="1"/>
  <c r="AR16"/>
  <c r="AA11" i="28"/>
  <c r="AA24"/>
  <c r="AA10"/>
  <c r="AA23"/>
  <c r="AA15"/>
  <c r="AA6"/>
  <c r="AA18"/>
  <c r="AA14"/>
  <c r="AA13"/>
  <c r="AA20"/>
  <c r="AA25"/>
  <c r="AA26"/>
  <c r="AA21"/>
  <c r="AA17"/>
  <c r="AA22"/>
  <c r="AA16"/>
  <c r="AA27"/>
  <c r="A20" i="32"/>
  <c r="F20" i="31" s="1"/>
  <c r="H11" i="35"/>
  <c r="H10"/>
  <c r="H24"/>
  <c r="H22"/>
  <c r="H20"/>
  <c r="H27"/>
  <c r="H8"/>
  <c r="H25"/>
  <c r="H16"/>
  <c r="H21"/>
  <c r="H17"/>
  <c r="H15"/>
  <c r="H18"/>
  <c r="H13"/>
  <c r="H14"/>
  <c r="H9"/>
  <c r="H6"/>
  <c r="H26"/>
  <c r="H23"/>
  <c r="H7"/>
  <c r="R27"/>
  <c r="R23"/>
  <c r="R18"/>
  <c r="R26"/>
  <c r="R16"/>
  <c r="R11"/>
  <c r="R21"/>
  <c r="R10"/>
  <c r="R7"/>
  <c r="R8"/>
  <c r="R9"/>
  <c r="R25"/>
  <c r="R15"/>
  <c r="R13"/>
  <c r="R20"/>
  <c r="R17"/>
  <c r="R24"/>
  <c r="R22"/>
  <c r="R14"/>
  <c r="R6"/>
  <c r="AF27" i="28"/>
  <c r="AF18"/>
  <c r="AF15"/>
  <c r="AF20"/>
  <c r="V26" i="26"/>
  <c r="AA26" i="27" s="1"/>
  <c r="AF14" i="28"/>
  <c r="AF11"/>
  <c r="AH11" i="32"/>
  <c r="AH9"/>
  <c r="S23" i="28"/>
  <c r="X23" i="29" s="1"/>
  <c r="N23" i="22"/>
  <c r="N10"/>
  <c r="N12"/>
  <c r="N24"/>
  <c r="N16"/>
  <c r="N20"/>
  <c r="N25"/>
  <c r="N6"/>
  <c r="N11"/>
  <c r="N21"/>
  <c r="N14"/>
  <c r="N18"/>
  <c r="N17"/>
  <c r="N15"/>
  <c r="N8"/>
  <c r="N19"/>
  <c r="N26"/>
  <c r="N9"/>
  <c r="N22"/>
  <c r="N7"/>
  <c r="M16" i="35"/>
  <c r="M15"/>
  <c r="M13"/>
  <c r="M26"/>
  <c r="M25"/>
  <c r="M10"/>
  <c r="M7"/>
  <c r="M18"/>
  <c r="M21"/>
  <c r="M27"/>
  <c r="M9"/>
  <c r="M8"/>
  <c r="M22"/>
  <c r="M11"/>
  <c r="M17"/>
  <c r="M20"/>
  <c r="M14"/>
  <c r="M6"/>
  <c r="M23"/>
  <c r="M24"/>
  <c r="Q26"/>
  <c r="Q8"/>
  <c r="Q24"/>
  <c r="Q23"/>
  <c r="Q22"/>
  <c r="AN21" i="32"/>
  <c r="AN26"/>
  <c r="AN7"/>
  <c r="AN23"/>
  <c r="AN13"/>
  <c r="F15" i="35"/>
  <c r="F23"/>
  <c r="F6"/>
  <c r="F17"/>
  <c r="F9"/>
  <c r="F22"/>
  <c r="F11"/>
  <c r="F21"/>
  <c r="F24"/>
  <c r="F14"/>
  <c r="F10"/>
  <c r="F27"/>
  <c r="F8"/>
  <c r="F16"/>
  <c r="F20"/>
  <c r="F7"/>
  <c r="F18"/>
  <c r="F13"/>
  <c r="F25"/>
  <c r="F26"/>
  <c r="V20" i="26"/>
  <c r="AA20" i="27" s="1"/>
  <c r="M20" i="22"/>
  <c r="M21"/>
  <c r="M8"/>
  <c r="M26"/>
  <c r="M16"/>
  <c r="M12"/>
  <c r="M7"/>
  <c r="M25"/>
  <c r="M11"/>
  <c r="M22"/>
  <c r="M15"/>
  <c r="M6"/>
  <c r="M23"/>
  <c r="M10"/>
  <c r="M18"/>
  <c r="M24"/>
  <c r="M9"/>
  <c r="M19"/>
  <c r="M17"/>
  <c r="M14"/>
  <c r="AF17" i="28"/>
  <c r="AF9"/>
  <c r="F14" i="22"/>
  <c r="F9"/>
  <c r="F10"/>
  <c r="F6"/>
  <c r="F16"/>
  <c r="F17"/>
  <c r="F20"/>
  <c r="F22"/>
  <c r="F26"/>
  <c r="F23"/>
  <c r="F15"/>
  <c r="F18"/>
  <c r="F11"/>
  <c r="F24"/>
  <c r="F19"/>
  <c r="F25"/>
  <c r="F12"/>
  <c r="F21"/>
  <c r="F8"/>
  <c r="F7"/>
  <c r="R2" i="32"/>
  <c r="R23" s="1"/>
  <c r="W23" i="31" s="1"/>
  <c r="J7" i="32"/>
  <c r="O9" i="31" s="1"/>
  <c r="K11" i="28"/>
  <c r="P13" i="29" s="1"/>
  <c r="N10" i="26"/>
  <c r="S12" i="27" s="1"/>
  <c r="X6" i="32"/>
  <c r="AC8" i="31" s="1"/>
  <c r="B13" i="32"/>
  <c r="G14" i="31" s="1"/>
  <c r="X11" i="32"/>
  <c r="AC13" i="31" s="1"/>
  <c r="X13" i="32"/>
  <c r="AC14" i="31" s="1"/>
  <c r="X17" i="32"/>
  <c r="AC18" i="31" s="1"/>
  <c r="X21" i="32"/>
  <c r="AC21" i="31" s="1"/>
  <c r="B21" i="32"/>
  <c r="G21" i="31" s="1"/>
  <c r="S27" i="28"/>
  <c r="X27" i="29" s="1"/>
  <c r="X9" i="32"/>
  <c r="AC11" i="31" s="1"/>
  <c r="X27" i="32"/>
  <c r="AC27" i="31" s="1"/>
  <c r="X15" i="32"/>
  <c r="AC16" i="31" s="1"/>
  <c r="X18" i="32"/>
  <c r="AC19" i="31" s="1"/>
  <c r="AK23" i="26"/>
  <c r="AN25"/>
  <c r="S20" i="28"/>
  <c r="X20" i="29" s="1"/>
  <c r="S8" i="28"/>
  <c r="X10" i="29" s="1"/>
  <c r="X22" i="32"/>
  <c r="AC22" i="31" s="1"/>
  <c r="X24" i="32"/>
  <c r="AC24" i="31" s="1"/>
  <c r="C22" i="32"/>
  <c r="H22" i="31" s="1"/>
  <c r="X20" i="32"/>
  <c r="AC20" i="31" s="1"/>
  <c r="A8" i="32"/>
  <c r="F10" i="31" s="1"/>
  <c r="A18" i="32"/>
  <c r="F19" i="31" s="1"/>
  <c r="V21" i="32"/>
  <c r="AA21" i="31" s="1"/>
  <c r="K17" i="28"/>
  <c r="P18" i="29" s="1"/>
  <c r="F21" i="32"/>
  <c r="K21" i="31" s="1"/>
  <c r="K22" i="28"/>
  <c r="P22" i="29" s="1"/>
  <c r="N7" i="26"/>
  <c r="S9" i="27" s="1"/>
  <c r="F10" i="32"/>
  <c r="K12" i="31" s="1"/>
  <c r="K24" i="28"/>
  <c r="P24" i="29" s="1"/>
  <c r="A2" i="26"/>
  <c r="A22" s="1"/>
  <c r="F22" i="27" s="1"/>
  <c r="K27" i="28"/>
  <c r="P27" i="29" s="1"/>
  <c r="K26" i="28"/>
  <c r="P26" i="29" s="1"/>
  <c r="F24" i="32"/>
  <c r="K24" i="31" s="1"/>
  <c r="F11" i="32"/>
  <c r="K13" i="31" s="1"/>
  <c r="F18" i="32"/>
  <c r="K19" i="31" s="1"/>
  <c r="K21" i="28"/>
  <c r="P21" i="29" s="1"/>
  <c r="K14" i="28"/>
  <c r="P15" i="29" s="1"/>
  <c r="K25" i="28"/>
  <c r="P25" i="29" s="1"/>
  <c r="K23" i="28"/>
  <c r="P23" i="29" s="1"/>
  <c r="K10" i="28"/>
  <c r="P12" i="29" s="1"/>
  <c r="K8" i="28"/>
  <c r="P10" i="29" s="1"/>
  <c r="K7" i="28"/>
  <c r="P9" i="29" s="1"/>
  <c r="J6" i="32"/>
  <c r="O8" i="31" s="1"/>
  <c r="A13" i="32"/>
  <c r="F14" i="31" s="1"/>
  <c r="F23" i="32"/>
  <c r="K23" i="31" s="1"/>
  <c r="F26" i="32"/>
  <c r="K26" i="31" s="1"/>
  <c r="K16" i="28"/>
  <c r="P17" i="29" s="1"/>
  <c r="F20" i="32"/>
  <c r="K20" i="31" s="1"/>
  <c r="F9" i="32"/>
  <c r="K11" i="31" s="1"/>
  <c r="K9" i="28"/>
  <c r="P11" i="29" s="1"/>
  <c r="K18" i="28"/>
  <c r="P19" i="29" s="1"/>
  <c r="K15" i="28"/>
  <c r="P16" i="29" s="1"/>
  <c r="K20" i="28"/>
  <c r="P20" i="29" s="1"/>
  <c r="K6" i="28"/>
  <c r="P8" i="29" s="1"/>
  <c r="H13" i="28"/>
  <c r="M14" i="29" s="1"/>
  <c r="F16" i="32"/>
  <c r="K17" i="31" s="1"/>
  <c r="F27" i="32"/>
  <c r="K27" i="31" s="1"/>
  <c r="F7" i="32"/>
  <c r="K9" i="31" s="1"/>
  <c r="AC13" i="32"/>
  <c r="AC22"/>
  <c r="A2" i="28"/>
  <c r="A10" s="1"/>
  <c r="F12" i="29" s="1"/>
  <c r="V8" i="32"/>
  <c r="AA10" i="31" s="1"/>
  <c r="V17" i="32"/>
  <c r="AA18" i="31" s="1"/>
  <c r="AK25" i="26"/>
  <c r="AK26"/>
  <c r="AN26"/>
  <c r="V22" i="32"/>
  <c r="AA22" i="31" s="1"/>
  <c r="S15" i="28"/>
  <c r="X16" i="29" s="1"/>
  <c r="S25" i="28"/>
  <c r="X25" i="29" s="1"/>
  <c r="C9" i="32"/>
  <c r="H11" i="31" s="1"/>
  <c r="AC21" i="32"/>
  <c r="AC16"/>
  <c r="AC8"/>
  <c r="AC17"/>
  <c r="V6"/>
  <c r="AA8" i="31" s="1"/>
  <c r="AR17" i="32"/>
  <c r="AC14"/>
  <c r="AR24"/>
  <c r="AC9"/>
  <c r="V18"/>
  <c r="AA19" i="31" s="1"/>
  <c r="AK20" i="26"/>
  <c r="AK15"/>
  <c r="AN7"/>
  <c r="S10" i="28"/>
  <c r="X12" i="29" s="1"/>
  <c r="C18" i="32"/>
  <c r="H19" i="31" s="1"/>
  <c r="C10" i="32"/>
  <c r="H12" i="31" s="1"/>
  <c r="V3" i="28"/>
  <c r="V10" s="1"/>
  <c r="AA12" i="29" s="1"/>
  <c r="O14" i="28"/>
  <c r="T15" i="29" s="1"/>
  <c r="S14" i="28"/>
  <c r="X15" i="29" s="1"/>
  <c r="V13" i="26"/>
  <c r="AA14" i="27" s="1"/>
  <c r="AC25" i="32"/>
  <c r="AC24"/>
  <c r="H13" i="26"/>
  <c r="M14" i="27" s="1"/>
  <c r="V23" i="32"/>
  <c r="AA23" i="31" s="1"/>
  <c r="AK27" i="26"/>
  <c r="AN17"/>
  <c r="AN23"/>
  <c r="S17" i="28"/>
  <c r="X18" i="29" s="1"/>
  <c r="S22" i="28"/>
  <c r="X22" i="29" s="1"/>
  <c r="C8" i="32"/>
  <c r="H10" i="31" s="1"/>
  <c r="C14" i="32"/>
  <c r="H15" i="31" s="1"/>
  <c r="AC20" i="32"/>
  <c r="AC18"/>
  <c r="AC10"/>
  <c r="AC11"/>
  <c r="M2"/>
  <c r="M18" s="1"/>
  <c r="R19" i="31" s="1"/>
  <c r="H11" i="28"/>
  <c r="M13" i="29" s="1"/>
  <c r="H27" i="28"/>
  <c r="M27" i="29" s="1"/>
  <c r="H10" i="28"/>
  <c r="M12" i="29" s="1"/>
  <c r="H15" i="28"/>
  <c r="M16" i="29" s="1"/>
  <c r="H24" i="28"/>
  <c r="M24" i="29" s="1"/>
  <c r="O26" i="28"/>
  <c r="T26" i="29" s="1"/>
  <c r="H26" i="28"/>
  <c r="M26" i="29" s="1"/>
  <c r="H22" i="28"/>
  <c r="M22" i="29" s="1"/>
  <c r="F6" i="32"/>
  <c r="K8" i="31" s="1"/>
  <c r="F14" i="32"/>
  <c r="K15" i="31" s="1"/>
  <c r="F13" i="32"/>
  <c r="K14" i="31" s="1"/>
  <c r="F22" i="32"/>
  <c r="K22" i="31" s="1"/>
  <c r="F15" i="32"/>
  <c r="K16" i="31" s="1"/>
  <c r="F17" i="32"/>
  <c r="K18" i="31" s="1"/>
  <c r="F8" i="32"/>
  <c r="K10" i="31" s="1"/>
  <c r="H21" i="26"/>
  <c r="M21" i="27" s="1"/>
  <c r="H20" i="26"/>
  <c r="M20" i="27" s="1"/>
  <c r="A14" i="32"/>
  <c r="F15" i="31" s="1"/>
  <c r="A24" i="32"/>
  <c r="F24" i="31" s="1"/>
  <c r="C6" i="32"/>
  <c r="H8" i="31" s="1"/>
  <c r="C24" i="32"/>
  <c r="H24" i="31" s="1"/>
  <c r="C20" i="32"/>
  <c r="H20" i="31" s="1"/>
  <c r="E2" i="32"/>
  <c r="E16" s="1"/>
  <c r="J17" i="31" s="1"/>
  <c r="A15" i="32"/>
  <c r="F16" i="31" s="1"/>
  <c r="H25" i="26"/>
  <c r="M25" i="27" s="1"/>
  <c r="H26" i="26"/>
  <c r="M26" i="27" s="1"/>
  <c r="C7" i="32"/>
  <c r="H9" i="31" s="1"/>
  <c r="C13" i="32"/>
  <c r="H14" i="31" s="1"/>
  <c r="C23" i="32"/>
  <c r="H23" i="31" s="1"/>
  <c r="A6" i="32"/>
  <c r="F8" i="31" s="1"/>
  <c r="A26" i="32"/>
  <c r="F26" i="31" s="1"/>
  <c r="A7" i="32"/>
  <c r="F9" i="31" s="1"/>
  <c r="B8" i="32"/>
  <c r="G10" i="31" s="1"/>
  <c r="N26" i="26"/>
  <c r="S26" i="27" s="1"/>
  <c r="N20" i="26"/>
  <c r="S20" i="27" s="1"/>
  <c r="B7" i="32"/>
  <c r="G9" i="31" s="1"/>
  <c r="H6" i="26"/>
  <c r="M8" i="27" s="1"/>
  <c r="H23" i="26"/>
  <c r="M23" i="27" s="1"/>
  <c r="H18" i="26"/>
  <c r="M19" i="27" s="1"/>
  <c r="H6" i="28"/>
  <c r="M8" i="29" s="1"/>
  <c r="B18" i="32"/>
  <c r="G19" i="31" s="1"/>
  <c r="A22" i="32"/>
  <c r="F22" i="31" s="1"/>
  <c r="A9" i="32"/>
  <c r="F11" i="31" s="1"/>
  <c r="A11" i="32"/>
  <c r="F13" i="31" s="1"/>
  <c r="A27" i="32"/>
  <c r="F27" i="31" s="1"/>
  <c r="N25" i="26"/>
  <c r="S25" i="27" s="1"/>
  <c r="O11" i="28"/>
  <c r="T13" i="29" s="1"/>
  <c r="H21" i="28"/>
  <c r="M21" i="29" s="1"/>
  <c r="H18" i="28"/>
  <c r="M19" i="29" s="1"/>
  <c r="H14" i="28"/>
  <c r="M15" i="29" s="1"/>
  <c r="H7" i="28"/>
  <c r="M9" i="29" s="1"/>
  <c r="H20" i="28"/>
  <c r="M20" i="29" s="1"/>
  <c r="H9" i="28"/>
  <c r="M11" i="29" s="1"/>
  <c r="P3" i="28"/>
  <c r="P2"/>
  <c r="B23" i="32"/>
  <c r="G23" i="31" s="1"/>
  <c r="A16" i="32"/>
  <c r="F17" i="31" s="1"/>
  <c r="A10" i="32"/>
  <c r="F12" i="31" s="1"/>
  <c r="A23" i="32"/>
  <c r="F23" i="31" s="1"/>
  <c r="H22" i="26"/>
  <c r="M22" i="27" s="1"/>
  <c r="H17" i="28"/>
  <c r="M18" i="29" s="1"/>
  <c r="B14" i="32"/>
  <c r="G15" i="31" s="1"/>
  <c r="B16" i="32"/>
  <c r="G17" i="31" s="1"/>
  <c r="B10" i="32"/>
  <c r="G12" i="31" s="1"/>
  <c r="A25" i="32"/>
  <c r="F25" i="31" s="1"/>
  <c r="B11" i="32"/>
  <c r="G13" i="31" s="1"/>
  <c r="H8" i="28"/>
  <c r="M10" i="29" s="1"/>
  <c r="H16" i="28"/>
  <c r="M17" i="29" s="1"/>
  <c r="H25" i="28"/>
  <c r="M25" i="29" s="1"/>
  <c r="O18" i="28"/>
  <c r="T19" i="29" s="1"/>
  <c r="Y23" i="32"/>
  <c r="AD23" i="31" s="1"/>
  <c r="Y22" i="32"/>
  <c r="AD22" i="31" s="1"/>
  <c r="B6" i="32"/>
  <c r="G8" i="31" s="1"/>
  <c r="B25" i="32"/>
  <c r="G25" i="31" s="1"/>
  <c r="B9" i="32"/>
  <c r="G11" i="31" s="1"/>
  <c r="S18" i="28"/>
  <c r="X19" i="29" s="1"/>
  <c r="S16" i="28"/>
  <c r="X17" i="29" s="1"/>
  <c r="C26" i="32"/>
  <c r="H26" i="31" s="1"/>
  <c r="C16" i="32"/>
  <c r="H17" i="31" s="1"/>
  <c r="C11" i="32"/>
  <c r="H13" i="31" s="1"/>
  <c r="X8" i="32"/>
  <c r="AC10" i="31" s="1"/>
  <c r="Y14" i="32"/>
  <c r="AD15" i="31" s="1"/>
  <c r="S24" i="28"/>
  <c r="X24" i="29" s="1"/>
  <c r="O22" i="28"/>
  <c r="T22" i="29" s="1"/>
  <c r="S13" i="28"/>
  <c r="X14" i="29" s="1"/>
  <c r="O17" i="28"/>
  <c r="T18" i="29" s="1"/>
  <c r="B27" i="32"/>
  <c r="G27" i="31" s="1"/>
  <c r="B15" i="32"/>
  <c r="G16" i="31" s="1"/>
  <c r="B17" i="32"/>
  <c r="G18" i="31" s="1"/>
  <c r="S6" i="28"/>
  <c r="X8" i="29" s="1"/>
  <c r="S26" i="28"/>
  <c r="X26" i="29" s="1"/>
  <c r="S21" i="28"/>
  <c r="X21" i="29" s="1"/>
  <c r="C27" i="32"/>
  <c r="H27" i="31" s="1"/>
  <c r="C17" i="32"/>
  <c r="H18" i="31" s="1"/>
  <c r="C15" i="32"/>
  <c r="H16" i="31" s="1"/>
  <c r="B26" i="32"/>
  <c r="G26" i="31" s="1"/>
  <c r="S7" i="28"/>
  <c r="X9" i="29" s="1"/>
  <c r="S9" i="28"/>
  <c r="X11" i="29" s="1"/>
  <c r="C21" i="32"/>
  <c r="H21" i="31" s="1"/>
  <c r="Q20" i="32"/>
  <c r="V20" i="31" s="1"/>
  <c r="D2" i="28"/>
  <c r="D23" s="1"/>
  <c r="I23" i="29" s="1"/>
  <c r="Y26" i="32"/>
  <c r="AD26" i="31" s="1"/>
  <c r="Y21" i="32"/>
  <c r="AD21" i="31" s="1"/>
  <c r="Y7" i="32"/>
  <c r="AD9" i="31" s="1"/>
  <c r="Y11" i="32"/>
  <c r="AD13" i="31" s="1"/>
  <c r="Y9" i="32"/>
  <c r="AD11" i="31" s="1"/>
  <c r="Y15" i="32"/>
  <c r="AD16" i="31" s="1"/>
  <c r="Y20" i="32"/>
  <c r="AD20" i="31" s="1"/>
  <c r="V24" i="32"/>
  <c r="AA24" i="31" s="1"/>
  <c r="J16" i="32"/>
  <c r="O17" i="31" s="1"/>
  <c r="Y18" i="32"/>
  <c r="AD19" i="31" s="1"/>
  <c r="Y13" i="32"/>
  <c r="AD14" i="31" s="1"/>
  <c r="Y6" i="32"/>
  <c r="AD8" i="31" s="1"/>
  <c r="Y25" i="32"/>
  <c r="AD25" i="31" s="1"/>
  <c r="V23" i="26"/>
  <c r="AA23" i="27" s="1"/>
  <c r="Y24" i="32"/>
  <c r="AD24" i="31" s="1"/>
  <c r="Y16" i="32"/>
  <c r="AD17" i="31" s="1"/>
  <c r="N21" i="26"/>
  <c r="S21" i="27" s="1"/>
  <c r="Y8" i="32"/>
  <c r="AD10" i="31" s="1"/>
  <c r="L2" i="28"/>
  <c r="L24" s="1"/>
  <c r="Q24" i="29" s="1"/>
  <c r="D16" i="26"/>
  <c r="I17" i="27" s="1"/>
  <c r="H3" i="32"/>
  <c r="H20" s="1"/>
  <c r="M20" i="31" s="1"/>
  <c r="V18" i="26"/>
  <c r="AA19" i="27" s="1"/>
  <c r="V11" i="26"/>
  <c r="AA13" i="27" s="1"/>
  <c r="V17" i="26"/>
  <c r="AA18" i="27" s="1"/>
  <c r="V16" i="26"/>
  <c r="AA17" i="27" s="1"/>
  <c r="V15" i="26"/>
  <c r="AA16" i="27" s="1"/>
  <c r="V22" i="26"/>
  <c r="AA22" i="27" s="1"/>
  <c r="V14" i="26"/>
  <c r="AA15" i="27" s="1"/>
  <c r="V24" i="26"/>
  <c r="AA24" i="27" s="1"/>
  <c r="V8" i="26"/>
  <c r="AA10" i="27" s="1"/>
  <c r="V25" i="26"/>
  <c r="AA25" i="27" s="1"/>
  <c r="V9" i="26"/>
  <c r="AA11" i="27" s="1"/>
  <c r="V7" i="26"/>
  <c r="AA9" i="27" s="1"/>
  <c r="V27" i="26"/>
  <c r="AA27" i="27" s="1"/>
  <c r="V21" i="26"/>
  <c r="AA21" i="27" s="1"/>
  <c r="X26" i="32"/>
  <c r="AC26" i="31" s="1"/>
  <c r="V10" i="32"/>
  <c r="AA12" i="31" s="1"/>
  <c r="B22" i="32"/>
  <c r="G22" i="31" s="1"/>
  <c r="X23" i="32"/>
  <c r="AC23" i="31" s="1"/>
  <c r="E2" i="26"/>
  <c r="E3"/>
  <c r="H14"/>
  <c r="M15" i="27" s="1"/>
  <c r="V20" i="32"/>
  <c r="AA20" i="31" s="1"/>
  <c r="V26" i="32"/>
  <c r="AA26" i="31" s="1"/>
  <c r="W27" i="28"/>
  <c r="AB27" i="29" s="1"/>
  <c r="O27" i="28"/>
  <c r="T27" i="29" s="1"/>
  <c r="W22" i="28"/>
  <c r="AB22" i="29" s="1"/>
  <c r="W24" i="28"/>
  <c r="AB24" i="29" s="1"/>
  <c r="V27" i="32"/>
  <c r="AA27" i="31" s="1"/>
  <c r="V15" i="32"/>
  <c r="AA16" i="31" s="1"/>
  <c r="O15" i="28"/>
  <c r="T16" i="29" s="1"/>
  <c r="V13" i="32"/>
  <c r="AA14" i="31" s="1"/>
  <c r="H11" i="26"/>
  <c r="M13" i="27" s="1"/>
  <c r="W13" i="28"/>
  <c r="AB14" i="29" s="1"/>
  <c r="Y17" i="32"/>
  <c r="AD18" i="31" s="1"/>
  <c r="V7" i="32"/>
  <c r="AA9" i="31" s="1"/>
  <c r="V11" i="32"/>
  <c r="AA13" i="31" s="1"/>
  <c r="O10" i="28"/>
  <c r="T12" i="29" s="1"/>
  <c r="V6" i="26"/>
  <c r="AA8" i="27" s="1"/>
  <c r="V16" i="32"/>
  <c r="AA17" i="31" s="1"/>
  <c r="Y27" i="32"/>
  <c r="AD27" i="31" s="1"/>
  <c r="W23" i="28"/>
  <c r="AB23" i="29" s="1"/>
  <c r="W25" i="28"/>
  <c r="AB25" i="29" s="1"/>
  <c r="W14" i="28"/>
  <c r="AB15" i="29" s="1"/>
  <c r="W21" i="28"/>
  <c r="AB21" i="29" s="1"/>
  <c r="N10" i="20"/>
  <c r="N11" s="1"/>
  <c r="A21" i="32"/>
  <c r="F21" i="31" s="1"/>
  <c r="A17" i="32"/>
  <c r="F18" i="31" s="1"/>
  <c r="W16" i="28"/>
  <c r="AB17" i="29" s="1"/>
  <c r="B20" i="32"/>
  <c r="G20" i="31" s="1"/>
  <c r="Y24" i="28"/>
  <c r="AD24" i="29" s="1"/>
  <c r="I17" i="28"/>
  <c r="N18" i="29" s="1"/>
  <c r="I20" i="28"/>
  <c r="N20" i="29" s="1"/>
  <c r="I25" i="28"/>
  <c r="N25" i="29" s="1"/>
  <c r="I9" i="28"/>
  <c r="N11" i="29" s="1"/>
  <c r="I14" i="28"/>
  <c r="N15" i="29" s="1"/>
  <c r="I26" i="28"/>
  <c r="N26" i="29" s="1"/>
  <c r="I24" i="28"/>
  <c r="N24" i="29" s="1"/>
  <c r="I18" i="28"/>
  <c r="N19" i="29" s="1"/>
  <c r="I11" i="28"/>
  <c r="N13" i="29" s="1"/>
  <c r="I13" i="28"/>
  <c r="N14" i="29" s="1"/>
  <c r="I27" i="28"/>
  <c r="N27" i="29" s="1"/>
  <c r="I7" i="28"/>
  <c r="N9" i="29" s="1"/>
  <c r="I8" i="28"/>
  <c r="N10" i="29" s="1"/>
  <c r="I21" i="28"/>
  <c r="N21" i="29" s="1"/>
  <c r="I15" i="28"/>
  <c r="N16" i="29" s="1"/>
  <c r="I23" i="28"/>
  <c r="N23" i="29" s="1"/>
  <c r="I10" i="28"/>
  <c r="N12" i="29" s="1"/>
  <c r="I22" i="28"/>
  <c r="N22" i="29" s="1"/>
  <c r="I6" i="28"/>
  <c r="N8" i="29" s="1"/>
  <c r="I16" i="28"/>
  <c r="N17" i="29" s="1"/>
  <c r="AB8" i="28"/>
  <c r="AB6"/>
  <c r="AB25"/>
  <c r="AB18"/>
  <c r="AB24"/>
  <c r="AB11"/>
  <c r="AB20"/>
  <c r="AB7"/>
  <c r="AB13"/>
  <c r="AB10"/>
  <c r="AB17"/>
  <c r="AB26"/>
  <c r="AB23"/>
  <c r="AB9"/>
  <c r="AB15"/>
  <c r="AB16"/>
  <c r="AB27"/>
  <c r="AB21"/>
  <c r="AB22"/>
  <c r="AB14"/>
  <c r="O23"/>
  <c r="T23" i="29" s="1"/>
  <c r="W8" i="28"/>
  <c r="AB10" i="29" s="1"/>
  <c r="AE21" i="28"/>
  <c r="AE16"/>
  <c r="AE9"/>
  <c r="AE8"/>
  <c r="AE20"/>
  <c r="AE18"/>
  <c r="AE13"/>
  <c r="AE11"/>
  <c r="AE27"/>
  <c r="AE17"/>
  <c r="AE23"/>
  <c r="AE10"/>
  <c r="AE24"/>
  <c r="AE15"/>
  <c r="AE26"/>
  <c r="AE6"/>
  <c r="AE25"/>
  <c r="AE14"/>
  <c r="AE22"/>
  <c r="AE7"/>
  <c r="O9"/>
  <c r="T11" i="29" s="1"/>
  <c r="O25" i="28"/>
  <c r="T25" i="29" s="1"/>
  <c r="W20" i="28"/>
  <c r="AB20" i="29" s="1"/>
  <c r="W17" i="28"/>
  <c r="AB18" i="29" s="1"/>
  <c r="W10" i="28"/>
  <c r="AB12" i="29" s="1"/>
  <c r="U3" i="28"/>
  <c r="U15" s="1"/>
  <c r="Z16" i="29" s="1"/>
  <c r="W9" i="28"/>
  <c r="AB11" i="29" s="1"/>
  <c r="W26" i="28"/>
  <c r="AB26" i="29" s="1"/>
  <c r="AK10" i="26"/>
  <c r="AN9"/>
  <c r="AN15"/>
  <c r="D26"/>
  <c r="I26" i="27" s="1"/>
  <c r="G3" i="26"/>
  <c r="G23" s="1"/>
  <c r="L23" i="27" s="1"/>
  <c r="U25" i="32"/>
  <c r="Z25" i="31" s="1"/>
  <c r="U17" i="32"/>
  <c r="Z18" i="31" s="1"/>
  <c r="J17" i="32"/>
  <c r="O18" i="31" s="1"/>
  <c r="Y18" i="28"/>
  <c r="AD19" i="29" s="1"/>
  <c r="J24" i="32"/>
  <c r="O24" i="31" s="1"/>
  <c r="E2" i="28"/>
  <c r="E3"/>
  <c r="W9" i="22"/>
  <c r="W20"/>
  <c r="W8"/>
  <c r="W18"/>
  <c r="W26"/>
  <c r="W7"/>
  <c r="W22"/>
  <c r="W15"/>
  <c r="W19"/>
  <c r="W21"/>
  <c r="W23"/>
  <c r="W25"/>
  <c r="W24"/>
  <c r="W6"/>
  <c r="W16"/>
  <c r="W14"/>
  <c r="W11"/>
  <c r="W17"/>
  <c r="W10"/>
  <c r="W12"/>
  <c r="U13" i="32"/>
  <c r="Z14" i="31" s="1"/>
  <c r="U26" i="32"/>
  <c r="Z26" i="31" s="1"/>
  <c r="Y7" i="28"/>
  <c r="AD9" i="29" s="1"/>
  <c r="J11" i="32"/>
  <c r="O13" i="31" s="1"/>
  <c r="AK13" i="26"/>
  <c r="J24" i="35"/>
  <c r="J9"/>
  <c r="J6"/>
  <c r="J15"/>
  <c r="J16"/>
  <c r="J25"/>
  <c r="J27"/>
  <c r="J23"/>
  <c r="J18"/>
  <c r="J7"/>
  <c r="J22"/>
  <c r="J14"/>
  <c r="J26"/>
  <c r="J13"/>
  <c r="J10"/>
  <c r="J17"/>
  <c r="J11"/>
  <c r="J21"/>
  <c r="J20"/>
  <c r="J8"/>
  <c r="AQ25" i="26"/>
  <c r="AQ23"/>
  <c r="AQ14"/>
  <c r="AQ24"/>
  <c r="AQ17"/>
  <c r="AQ11"/>
  <c r="AQ16"/>
  <c r="AQ21"/>
  <c r="AQ18"/>
  <c r="AQ8"/>
  <c r="AQ15"/>
  <c r="AQ27"/>
  <c r="AQ20"/>
  <c r="AQ13"/>
  <c r="AQ6"/>
  <c r="AQ22"/>
  <c r="AQ7"/>
  <c r="AQ10"/>
  <c r="AQ9"/>
  <c r="AQ26"/>
  <c r="U16" i="32"/>
  <c r="Z17" i="31" s="1"/>
  <c r="U9" i="32"/>
  <c r="Z11" i="31" s="1"/>
  <c r="Y27" i="28"/>
  <c r="AD27" i="29" s="1"/>
  <c r="J8" i="32"/>
  <c r="O10" i="31" s="1"/>
  <c r="J9" i="32"/>
  <c r="O11" i="31" s="1"/>
  <c r="U10" i="32"/>
  <c r="Z12" i="31" s="1"/>
  <c r="U24" i="32"/>
  <c r="Z24" i="31" s="1"/>
  <c r="J26" i="32"/>
  <c r="O26" i="31" s="1"/>
  <c r="Y15" i="28"/>
  <c r="AD16" i="29" s="1"/>
  <c r="J22" i="32"/>
  <c r="O22" i="31" s="1"/>
  <c r="J27" i="32"/>
  <c r="O27" i="31" s="1"/>
  <c r="J13" i="32"/>
  <c r="O14" i="31" s="1"/>
  <c r="M3" i="28"/>
  <c r="M2"/>
  <c r="U27" i="32"/>
  <c r="Z27" i="31" s="1"/>
  <c r="U6" i="32"/>
  <c r="Z8" i="31" s="1"/>
  <c r="U22" i="32"/>
  <c r="Z22" i="31" s="1"/>
  <c r="Q10" i="32"/>
  <c r="V12" i="31" s="1"/>
  <c r="J18" i="32"/>
  <c r="O19" i="31" s="1"/>
  <c r="Y10" i="28"/>
  <c r="AD12" i="29" s="1"/>
  <c r="J20" i="32"/>
  <c r="O20" i="31" s="1"/>
  <c r="N6" i="26"/>
  <c r="S8" i="27" s="1"/>
  <c r="V9" i="32"/>
  <c r="AA11" i="31" s="1"/>
  <c r="O8" i="22"/>
  <c r="O10"/>
  <c r="O14"/>
  <c r="O12"/>
  <c r="O18"/>
  <c r="O26"/>
  <c r="O24"/>
  <c r="O20"/>
  <c r="O22"/>
  <c r="O6"/>
  <c r="O21"/>
  <c r="O9"/>
  <c r="O17"/>
  <c r="O23"/>
  <c r="O11"/>
  <c r="O16"/>
  <c r="O15"/>
  <c r="U23" i="32"/>
  <c r="Z23" i="31" s="1"/>
  <c r="U20" i="32"/>
  <c r="Z20" i="31" s="1"/>
  <c r="U14" i="32"/>
  <c r="Z15" i="31" s="1"/>
  <c r="Q11" i="32"/>
  <c r="V13" i="31" s="1"/>
  <c r="J21" i="32"/>
  <c r="O21" i="31" s="1"/>
  <c r="J10" i="32"/>
  <c r="O12" i="31" s="1"/>
  <c r="Q25" i="32"/>
  <c r="V25" i="31" s="1"/>
  <c r="J25" i="32"/>
  <c r="O25" i="31" s="1"/>
  <c r="D8" i="22"/>
  <c r="D17"/>
  <c r="D14"/>
  <c r="D24"/>
  <c r="D21"/>
  <c r="D9"/>
  <c r="D22"/>
  <c r="D6"/>
  <c r="D10"/>
  <c r="D16"/>
  <c r="D19"/>
  <c r="D26"/>
  <c r="D23"/>
  <c r="D11"/>
  <c r="D18"/>
  <c r="D25"/>
  <c r="D20"/>
  <c r="D12"/>
  <c r="D15"/>
  <c r="U21" i="32"/>
  <c r="Z21" i="31" s="1"/>
  <c r="U18" i="32"/>
  <c r="Z19" i="31" s="1"/>
  <c r="U15" i="32"/>
  <c r="Z16" i="31" s="1"/>
  <c r="Q8" i="32"/>
  <c r="V10" i="31" s="1"/>
  <c r="J14" i="32"/>
  <c r="O15" i="31" s="1"/>
  <c r="J15" i="32"/>
  <c r="O16" i="31" s="1"/>
  <c r="Q17" i="32"/>
  <c r="V18" i="31" s="1"/>
  <c r="J23" i="32"/>
  <c r="O23" i="31" s="1"/>
  <c r="U11" i="32"/>
  <c r="Z13" i="31" s="1"/>
  <c r="U7" i="32"/>
  <c r="Z9" i="31" s="1"/>
  <c r="N27" i="26"/>
  <c r="S27" i="27" s="1"/>
  <c r="N18" i="26"/>
  <c r="S19" i="27" s="1"/>
  <c r="N16" i="26"/>
  <c r="S17" i="27" s="1"/>
  <c r="N11" i="26"/>
  <c r="S13" i="27" s="1"/>
  <c r="N15" i="26"/>
  <c r="S16" i="27" s="1"/>
  <c r="N22" i="26"/>
  <c r="S22" i="27" s="1"/>
  <c r="N9" i="26"/>
  <c r="S11" i="27" s="1"/>
  <c r="N17" i="26"/>
  <c r="S18" i="27" s="1"/>
  <c r="N14" i="26"/>
  <c r="S15" i="27" s="1"/>
  <c r="Q26" i="32"/>
  <c r="V26" i="31" s="1"/>
  <c r="Y23" i="28"/>
  <c r="AD23" i="29" s="1"/>
  <c r="O13" i="28"/>
  <c r="T14" i="29" s="1"/>
  <c r="N24" i="26"/>
  <c r="S24" i="27" s="1"/>
  <c r="N8" i="26"/>
  <c r="S10" i="27" s="1"/>
  <c r="W6" i="28"/>
  <c r="AB8" i="29" s="1"/>
  <c r="W7" i="28"/>
  <c r="AB9" i="29" s="1"/>
  <c r="W18" i="28"/>
  <c r="AB19" i="29" s="1"/>
  <c r="O2" i="32"/>
  <c r="O3"/>
  <c r="N13" i="26"/>
  <c r="S14" i="27" s="1"/>
  <c r="Y26" i="28"/>
  <c r="AD26" i="29" s="1"/>
  <c r="O24" i="28"/>
  <c r="T24" i="29" s="1"/>
  <c r="O8" i="28"/>
  <c r="T10" i="29" s="1"/>
  <c r="D18" i="26"/>
  <c r="I19" i="27" s="1"/>
  <c r="G3" i="32"/>
  <c r="G2"/>
  <c r="V22" i="28"/>
  <c r="AA22" i="29" s="1"/>
  <c r="V23" i="28"/>
  <c r="AA23" i="29" s="1"/>
  <c r="N23" i="26"/>
  <c r="S23" i="27" s="1"/>
  <c r="Y13" i="28"/>
  <c r="AD14" i="29" s="1"/>
  <c r="O6" i="28"/>
  <c r="T8" i="29" s="1"/>
  <c r="M2" i="26"/>
  <c r="M11" s="1"/>
  <c r="R13" i="27" s="1"/>
  <c r="V25" i="32"/>
  <c r="AA25" i="31" s="1"/>
  <c r="O20" i="28"/>
  <c r="T20" i="29" s="1"/>
  <c r="O16" i="28"/>
  <c r="T17" i="29" s="1"/>
  <c r="O21" i="28"/>
  <c r="T21" i="29" s="1"/>
  <c r="O7" i="28"/>
  <c r="T9" i="29" s="1"/>
  <c r="F21" i="26"/>
  <c r="K21" i="27" s="1"/>
  <c r="R27" i="26"/>
  <c r="W27" i="27" s="1"/>
  <c r="F16" i="26"/>
  <c r="K17" i="27" s="1"/>
  <c r="R14" i="26"/>
  <c r="W15" i="27" s="1"/>
  <c r="F26" i="26"/>
  <c r="K26" i="27" s="1"/>
  <c r="R21" i="26"/>
  <c r="W21" i="27" s="1"/>
  <c r="F17" i="26"/>
  <c r="K18" i="27" s="1"/>
  <c r="AK16" i="26"/>
  <c r="AS21"/>
  <c r="AK8"/>
  <c r="R8"/>
  <c r="W10" i="27" s="1"/>
  <c r="AN20" i="26"/>
  <c r="AN8"/>
  <c r="AN16"/>
  <c r="H9"/>
  <c r="M11" i="27" s="1"/>
  <c r="AF14" i="26"/>
  <c r="AF8"/>
  <c r="S2"/>
  <c r="S3"/>
  <c r="AS24"/>
  <c r="H15"/>
  <c r="M16" i="27" s="1"/>
  <c r="F13" i="26"/>
  <c r="K14" i="27" s="1"/>
  <c r="H27" i="26"/>
  <c r="M27" i="27" s="1"/>
  <c r="F15" i="26"/>
  <c r="K16" i="27" s="1"/>
  <c r="AK24" i="26"/>
  <c r="AK7"/>
  <c r="AK11"/>
  <c r="AN13"/>
  <c r="AN21"/>
  <c r="AN18"/>
  <c r="AB3"/>
  <c r="AB14" s="1"/>
  <c r="H24"/>
  <c r="M24" i="27" s="1"/>
  <c r="AF10" i="26"/>
  <c r="F10"/>
  <c r="K12" i="27" s="1"/>
  <c r="AS25" i="26"/>
  <c r="AK6"/>
  <c r="AK9"/>
  <c r="AN11"/>
  <c r="AN14"/>
  <c r="AN6"/>
  <c r="AF18"/>
  <c r="AF15"/>
  <c r="F27"/>
  <c r="K27" i="27" s="1"/>
  <c r="AS20" i="26"/>
  <c r="F22"/>
  <c r="K22" i="27" s="1"/>
  <c r="F20" i="26"/>
  <c r="K20" i="27" s="1"/>
  <c r="AS11" i="26"/>
  <c r="AK18"/>
  <c r="AN27"/>
  <c r="R11"/>
  <c r="W13" i="27" s="1"/>
  <c r="AN10" i="26"/>
  <c r="F9"/>
  <c r="K11" i="27" s="1"/>
  <c r="U2" i="26"/>
  <c r="U3"/>
  <c r="H10"/>
  <c r="M12" i="27" s="1"/>
  <c r="Q3" i="26"/>
  <c r="Q2"/>
  <c r="AS13"/>
  <c r="AS17"/>
  <c r="R9"/>
  <c r="W11" i="27" s="1"/>
  <c r="F6" i="26"/>
  <c r="K8" i="27" s="1"/>
  <c r="X2" i="26"/>
  <c r="X3"/>
  <c r="F7"/>
  <c r="K9" i="27" s="1"/>
  <c r="O13" i="26"/>
  <c r="T14" i="27" s="1"/>
  <c r="O8" i="26"/>
  <c r="T10" i="27" s="1"/>
  <c r="O22" i="26"/>
  <c r="T22" i="27" s="1"/>
  <c r="O24" i="26"/>
  <c r="T24" i="27" s="1"/>
  <c r="O9" i="26"/>
  <c r="T11" i="27" s="1"/>
  <c r="O18" i="26"/>
  <c r="T19" i="27" s="1"/>
  <c r="O10" i="26"/>
  <c r="T12" i="27" s="1"/>
  <c r="O20" i="26"/>
  <c r="T20" i="27" s="1"/>
  <c r="O23" i="26"/>
  <c r="T23" i="27" s="1"/>
  <c r="O11" i="26"/>
  <c r="T13" i="27" s="1"/>
  <c r="O21" i="26"/>
  <c r="T21" i="27" s="1"/>
  <c r="O27" i="26"/>
  <c r="T27" i="27" s="1"/>
  <c r="O7" i="26"/>
  <c r="T9" i="27" s="1"/>
  <c r="O25" i="26"/>
  <c r="T25" i="27" s="1"/>
  <c r="O6" i="26"/>
  <c r="T8" i="27" s="1"/>
  <c r="O26" i="26"/>
  <c r="T26" i="27" s="1"/>
  <c r="O15" i="26"/>
  <c r="T16" i="27" s="1"/>
  <c r="O14" i="26"/>
  <c r="T15" i="27" s="1"/>
  <c r="O16" i="26"/>
  <c r="T17" i="27" s="1"/>
  <c r="O17" i="26"/>
  <c r="T18" i="27" s="1"/>
  <c r="AR25" i="26"/>
  <c r="AR23"/>
  <c r="AR24"/>
  <c r="AR13"/>
  <c r="AR22"/>
  <c r="AR27"/>
  <c r="AR17"/>
  <c r="AR9"/>
  <c r="AR14"/>
  <c r="AR10"/>
  <c r="AR21"/>
  <c r="AR7"/>
  <c r="AR6"/>
  <c r="AR16"/>
  <c r="AR15"/>
  <c r="AR20"/>
  <c r="AR18"/>
  <c r="AR26"/>
  <c r="AR8"/>
  <c r="AR11"/>
  <c r="H17"/>
  <c r="M18" i="27" s="1"/>
  <c r="D22" i="26"/>
  <c r="I22" i="27" s="1"/>
  <c r="D10" i="26"/>
  <c r="I12" i="27" s="1"/>
  <c r="D27" i="26"/>
  <c r="I27" i="27" s="1"/>
  <c r="D21" i="26"/>
  <c r="I21" i="27" s="1"/>
  <c r="D13" i="26"/>
  <c r="I14" i="27" s="1"/>
  <c r="D23" i="26"/>
  <c r="I23" i="27" s="1"/>
  <c r="D7" i="26"/>
  <c r="I9" i="27" s="1"/>
  <c r="D14" i="26"/>
  <c r="I15" i="27" s="1"/>
  <c r="D24" i="26"/>
  <c r="I24" i="27" s="1"/>
  <c r="D9" i="26"/>
  <c r="I11" i="27" s="1"/>
  <c r="D20" i="26"/>
  <c r="I20" i="27" s="1"/>
  <c r="D25" i="26"/>
  <c r="I25" i="27" s="1"/>
  <c r="D8" i="26"/>
  <c r="I10" i="27" s="1"/>
  <c r="D6" i="26"/>
  <c r="I8" i="27" s="1"/>
  <c r="D15" i="26"/>
  <c r="I16" i="27" s="1"/>
  <c r="D11" i="26"/>
  <c r="I13" i="27" s="1"/>
  <c r="D17" i="26"/>
  <c r="I18" i="27" s="1"/>
  <c r="AG16" i="26"/>
  <c r="AG10"/>
  <c r="AG24"/>
  <c r="AG21"/>
  <c r="AG9"/>
  <c r="AG18"/>
  <c r="AG13"/>
  <c r="AG8"/>
  <c r="AG23"/>
  <c r="AG17"/>
  <c r="AG14"/>
  <c r="AG11"/>
  <c r="AG20"/>
  <c r="AG7"/>
  <c r="AG15"/>
  <c r="AG25"/>
  <c r="AG22"/>
  <c r="AG26"/>
  <c r="AG6"/>
  <c r="AG27"/>
  <c r="H7"/>
  <c r="M9" i="27" s="1"/>
  <c r="AK14" i="26"/>
  <c r="AK17"/>
  <c r="AK22"/>
  <c r="H8"/>
  <c r="M10" i="27" s="1"/>
  <c r="K3" i="26"/>
  <c r="K2"/>
  <c r="AD3"/>
  <c r="AD2"/>
  <c r="F25"/>
  <c r="K25" i="27" s="1"/>
  <c r="F18" i="26"/>
  <c r="K19" i="27" s="1"/>
  <c r="F11" i="26"/>
  <c r="K13" i="27" s="1"/>
  <c r="F24" i="26"/>
  <c r="K24" i="27" s="1"/>
  <c r="F8" i="26"/>
  <c r="K10" i="27" s="1"/>
  <c r="F14" i="26"/>
  <c r="K15" i="27" s="1"/>
  <c r="AA25" i="26"/>
  <c r="AA27"/>
  <c r="AA14"/>
  <c r="AA11"/>
  <c r="AA22"/>
  <c r="AA18"/>
  <c r="AA21"/>
  <c r="AA26"/>
  <c r="AA8"/>
  <c r="AA9"/>
  <c r="AA24"/>
  <c r="AA13"/>
  <c r="AA7"/>
  <c r="AA6"/>
  <c r="AA15"/>
  <c r="AA20"/>
  <c r="AA10"/>
  <c r="AA16"/>
  <c r="AA23"/>
  <c r="AA17"/>
  <c r="Y11" i="28"/>
  <c r="AD13" i="29" s="1"/>
  <c r="Y21" i="28"/>
  <c r="AD21" i="29" s="1"/>
  <c r="F27" i="28"/>
  <c r="K27" i="29" s="1"/>
  <c r="F24" i="28"/>
  <c r="K24" i="29" s="1"/>
  <c r="F23" i="28"/>
  <c r="K23" i="29" s="1"/>
  <c r="F16" i="28"/>
  <c r="K17" i="29" s="1"/>
  <c r="F14" i="28"/>
  <c r="K15" i="29" s="1"/>
  <c r="F7" i="28"/>
  <c r="K9" i="29" s="1"/>
  <c r="F10" i="28"/>
  <c r="K12" i="29" s="1"/>
  <c r="F13" i="28"/>
  <c r="K14" i="29" s="1"/>
  <c r="F20" i="28"/>
  <c r="K20" i="29" s="1"/>
  <c r="F18" i="28"/>
  <c r="K19" i="29" s="1"/>
  <c r="F11" i="28"/>
  <c r="K13" i="29" s="1"/>
  <c r="F8" i="28"/>
  <c r="K10" i="29" s="1"/>
  <c r="F17" i="28"/>
  <c r="K18" i="29" s="1"/>
  <c r="F21" i="28"/>
  <c r="K21" i="29" s="1"/>
  <c r="F9" i="28"/>
  <c r="K11" i="29" s="1"/>
  <c r="F15" i="28"/>
  <c r="K16" i="29" s="1"/>
  <c r="F6" i="28"/>
  <c r="K8" i="29" s="1"/>
  <c r="F25" i="28"/>
  <c r="K25" i="29" s="1"/>
  <c r="F26" i="28"/>
  <c r="K26" i="29" s="1"/>
  <c r="F22" i="28"/>
  <c r="K22" i="29" s="1"/>
  <c r="Y6" i="28"/>
  <c r="AD8" i="29" s="1"/>
  <c r="Y17" i="28"/>
  <c r="AD18" i="29" s="1"/>
  <c r="Y8" i="28"/>
  <c r="AD10" i="29" s="1"/>
  <c r="Y16" i="28"/>
  <c r="AD17" i="29" s="1"/>
  <c r="Y9" i="28"/>
  <c r="AD11" i="29" s="1"/>
  <c r="Y22" i="28"/>
  <c r="AD22" i="29" s="1"/>
  <c r="Y25" i="28"/>
  <c r="AD25" i="29" s="1"/>
  <c r="Y20" i="28"/>
  <c r="AD20" i="29" s="1"/>
  <c r="Y14" i="28"/>
  <c r="AD15" i="29" s="1"/>
  <c r="Q9" i="32"/>
  <c r="V11" i="31" s="1"/>
  <c r="Q18" i="32"/>
  <c r="V19" i="31" s="1"/>
  <c r="Q14" i="32"/>
  <c r="V15" i="31" s="1"/>
  <c r="Q23" i="32"/>
  <c r="V23" i="31" s="1"/>
  <c r="Q6" i="32"/>
  <c r="V8" i="31" s="1"/>
  <c r="Q24" i="32"/>
  <c r="V24" i="31" s="1"/>
  <c r="AR11" i="32"/>
  <c r="Q27"/>
  <c r="V27" i="31" s="1"/>
  <c r="Q15" i="32"/>
  <c r="V16" i="31" s="1"/>
  <c r="K22" i="32"/>
  <c r="P22" i="31" s="1"/>
  <c r="K8" i="32"/>
  <c r="P10" i="31" s="1"/>
  <c r="K11" i="32"/>
  <c r="P13" i="31" s="1"/>
  <c r="K24" i="32"/>
  <c r="P24" i="31" s="1"/>
  <c r="K15" i="32"/>
  <c r="P16" i="31" s="1"/>
  <c r="K14" i="32"/>
  <c r="P15" i="31" s="1"/>
  <c r="K13" i="32"/>
  <c r="P14" i="31" s="1"/>
  <c r="K26" i="32"/>
  <c r="P26" i="31" s="1"/>
  <c r="K21" i="32"/>
  <c r="P21" i="31" s="1"/>
  <c r="K10" i="32"/>
  <c r="P12" i="31" s="1"/>
  <c r="K27" i="32"/>
  <c r="P27" i="31" s="1"/>
  <c r="K17" i="32"/>
  <c r="P18" i="31" s="1"/>
  <c r="K6" i="32"/>
  <c r="P8" i="31" s="1"/>
  <c r="K16" i="32"/>
  <c r="P17" i="31" s="1"/>
  <c r="K7" i="32"/>
  <c r="P9" i="31" s="1"/>
  <c r="K25" i="32"/>
  <c r="P25" i="31" s="1"/>
  <c r="K9" i="32"/>
  <c r="P11" i="31" s="1"/>
  <c r="K23" i="32"/>
  <c r="P23" i="31" s="1"/>
  <c r="K20" i="32"/>
  <c r="P20" i="31" s="1"/>
  <c r="K18" i="32"/>
  <c r="P19" i="31" s="1"/>
  <c r="D3" i="32"/>
  <c r="D2"/>
  <c r="S16"/>
  <c r="X17" i="31" s="1"/>
  <c r="S21" i="32"/>
  <c r="X21" i="31" s="1"/>
  <c r="S20" i="32"/>
  <c r="X20" i="31" s="1"/>
  <c r="S27" i="32"/>
  <c r="X27" i="31" s="1"/>
  <c r="S9" i="32"/>
  <c r="X11" i="31" s="1"/>
  <c r="S11" i="32"/>
  <c r="X13" i="31" s="1"/>
  <c r="S8" i="32"/>
  <c r="X10" i="31" s="1"/>
  <c r="S7" i="32"/>
  <c r="X9" i="31" s="1"/>
  <c r="S22" i="32"/>
  <c r="X22" i="31" s="1"/>
  <c r="S26" i="32"/>
  <c r="X26" i="31" s="1"/>
  <c r="S15" i="32"/>
  <c r="X16" i="31" s="1"/>
  <c r="S13" i="32"/>
  <c r="X14" i="31" s="1"/>
  <c r="S24" i="32"/>
  <c r="X24" i="31" s="1"/>
  <c r="S23" i="32"/>
  <c r="X23" i="31" s="1"/>
  <c r="S10" i="32"/>
  <c r="X12" i="31" s="1"/>
  <c r="S18" i="32"/>
  <c r="X19" i="31" s="1"/>
  <c r="S6" i="32"/>
  <c r="X8" i="31" s="1"/>
  <c r="S14" i="32"/>
  <c r="X15" i="31" s="1"/>
  <c r="S17" i="32"/>
  <c r="X18" i="31" s="1"/>
  <c r="S25" i="32"/>
  <c r="X25" i="31" s="1"/>
  <c r="Q7" i="32"/>
  <c r="V9" i="31" s="1"/>
  <c r="AB11" i="32"/>
  <c r="AB14"/>
  <c r="AB6"/>
  <c r="AB7"/>
  <c r="AB23"/>
  <c r="AB8"/>
  <c r="AB24"/>
  <c r="AB27"/>
  <c r="AB18"/>
  <c r="AB21"/>
  <c r="AB9"/>
  <c r="AB17"/>
  <c r="AB10"/>
  <c r="AB26"/>
  <c r="AB13"/>
  <c r="AB25"/>
  <c r="AB15"/>
  <c r="AB20"/>
  <c r="AB16"/>
  <c r="AB22"/>
  <c r="Q21"/>
  <c r="V21" i="31" s="1"/>
  <c r="Q13" i="32"/>
  <c r="V14" i="31" s="1"/>
  <c r="Q22" i="32"/>
  <c r="V22" i="31" s="1"/>
  <c r="AP13" i="32"/>
  <c r="AP8"/>
  <c r="AP27"/>
  <c r="AP7"/>
  <c r="AP22"/>
  <c r="AP16"/>
  <c r="AP14"/>
  <c r="AP18"/>
  <c r="AP24"/>
  <c r="AP20"/>
  <c r="AP9"/>
  <c r="AP6"/>
  <c r="AP21"/>
  <c r="AP10"/>
  <c r="AP15"/>
  <c r="AP25"/>
  <c r="AP26"/>
  <c r="AP23"/>
  <c r="AP17"/>
  <c r="AP11"/>
  <c r="R23" i="26"/>
  <c r="W23" i="27" s="1"/>
  <c r="R24" i="26"/>
  <c r="W24" i="27" s="1"/>
  <c r="AS14" i="26"/>
  <c r="AS26"/>
  <c r="AS23"/>
  <c r="R6"/>
  <c r="W8" i="27" s="1"/>
  <c r="R10" i="26"/>
  <c r="W12" i="27" s="1"/>
  <c r="B10" i="26"/>
  <c r="G12" i="27" s="1"/>
  <c r="B20" i="26"/>
  <c r="G20" i="27" s="1"/>
  <c r="B18" i="26"/>
  <c r="G19" i="27" s="1"/>
  <c r="B21" i="26"/>
  <c r="G21" i="27" s="1"/>
  <c r="B25" i="26"/>
  <c r="G25" i="27" s="1"/>
  <c r="B7" i="26"/>
  <c r="G9" i="27" s="1"/>
  <c r="B16" i="26"/>
  <c r="G17" i="27" s="1"/>
  <c r="B13" i="26"/>
  <c r="G14" i="27" s="1"/>
  <c r="B11" i="26"/>
  <c r="G13" i="27" s="1"/>
  <c r="B23" i="26"/>
  <c r="G23" i="27" s="1"/>
  <c r="B26" i="26"/>
  <c r="G26" i="27" s="1"/>
  <c r="B8" i="26"/>
  <c r="G10" i="27" s="1"/>
  <c r="B9" i="26"/>
  <c r="G11" i="27" s="1"/>
  <c r="B14" i="26"/>
  <c r="G15" i="27" s="1"/>
  <c r="B6" i="26"/>
  <c r="G8" i="27" s="1"/>
  <c r="B17" i="26"/>
  <c r="G18" i="27" s="1"/>
  <c r="B27" i="26"/>
  <c r="G27" i="27" s="1"/>
  <c r="B15" i="26"/>
  <c r="G16" i="27" s="1"/>
  <c r="B22" i="26"/>
  <c r="G22" i="27" s="1"/>
  <c r="B24" i="26"/>
  <c r="G24" i="27" s="1"/>
  <c r="AS15" i="26"/>
  <c r="AS7"/>
  <c r="R25"/>
  <c r="W25" i="27" s="1"/>
  <c r="R26" i="26"/>
  <c r="W26" i="27" s="1"/>
  <c r="R13" i="26"/>
  <c r="W14" i="27" s="1"/>
  <c r="AS6" i="26"/>
  <c r="R20"/>
  <c r="W20" i="27" s="1"/>
  <c r="R22" i="26"/>
  <c r="W22" i="27" s="1"/>
  <c r="R7" i="26"/>
  <c r="W9" i="27" s="1"/>
  <c r="AS22" i="26"/>
  <c r="AS8"/>
  <c r="AS16"/>
  <c r="AS10"/>
  <c r="AS27"/>
  <c r="R15"/>
  <c r="W16" i="27" s="1"/>
  <c r="R18" i="26"/>
  <c r="W19" i="27" s="1"/>
  <c r="R16" i="26"/>
  <c r="W17" i="27" s="1"/>
  <c r="O16" i="35"/>
  <c r="O27"/>
  <c r="O7"/>
  <c r="O23"/>
  <c r="O18"/>
  <c r="O10"/>
  <c r="O14"/>
  <c r="O15"/>
  <c r="O22"/>
  <c r="O26"/>
  <c r="O8"/>
  <c r="O17"/>
  <c r="O6"/>
  <c r="O21"/>
  <c r="O9"/>
  <c r="O11"/>
  <c r="O13"/>
  <c r="O25"/>
  <c r="O24"/>
  <c r="O20"/>
  <c r="J3" i="28"/>
  <c r="J2"/>
  <c r="K10" i="12"/>
  <c r="K11" s="1"/>
  <c r="AG21" i="35"/>
  <c r="AG18"/>
  <c r="AG9"/>
  <c r="AG22"/>
  <c r="AG7"/>
  <c r="AG26"/>
  <c r="AG24"/>
  <c r="AG11"/>
  <c r="AG17"/>
  <c r="AG15"/>
  <c r="AG25"/>
  <c r="AG8"/>
  <c r="AG10"/>
  <c r="AG16"/>
  <c r="AG27"/>
  <c r="AG20"/>
  <c r="AG13"/>
  <c r="AG14"/>
  <c r="AG6"/>
  <c r="AG23"/>
  <c r="Q3" i="28"/>
  <c r="Q2"/>
  <c r="AP2" i="26"/>
  <c r="AP3"/>
  <c r="AI3" i="32"/>
  <c r="AI2"/>
  <c r="R11" i="20"/>
  <c r="R12" s="1"/>
  <c r="R13" s="1"/>
  <c r="AR22" i="32"/>
  <c r="AR25"/>
  <c r="AR23"/>
  <c r="AR9"/>
  <c r="AR6"/>
  <c r="AR8"/>
  <c r="AR27"/>
  <c r="AR14"/>
  <c r="AR20"/>
  <c r="AR13"/>
  <c r="AR15"/>
  <c r="AR18"/>
  <c r="AR7"/>
  <c r="AC2" i="26"/>
  <c r="AC3"/>
  <c r="K24" i="35"/>
  <c r="K17"/>
  <c r="K6"/>
  <c r="K27"/>
  <c r="K26"/>
  <c r="K9"/>
  <c r="K18"/>
  <c r="K7"/>
  <c r="K13"/>
  <c r="K22"/>
  <c r="K15"/>
  <c r="K25"/>
  <c r="K10"/>
  <c r="K16"/>
  <c r="K11"/>
  <c r="K23"/>
  <c r="K8"/>
  <c r="K21"/>
  <c r="K14"/>
  <c r="K20"/>
  <c r="W3" i="32"/>
  <c r="W2"/>
  <c r="P3" i="26"/>
  <c r="P2"/>
  <c r="W13"/>
  <c r="AB14" i="27" s="1"/>
  <c r="W10" i="26"/>
  <c r="AB12" i="27" s="1"/>
  <c r="W23" i="26"/>
  <c r="AB23" i="27" s="1"/>
  <c r="W8" i="26"/>
  <c r="AB10" i="27" s="1"/>
  <c r="W14" i="26"/>
  <c r="AB15" i="27" s="1"/>
  <c r="W21" i="26"/>
  <c r="AB21" i="27" s="1"/>
  <c r="W9" i="26"/>
  <c r="AB11" i="27" s="1"/>
  <c r="W25" i="26"/>
  <c r="AB25" i="27" s="1"/>
  <c r="W18" i="26"/>
  <c r="AB19" i="27" s="1"/>
  <c r="W17" i="26"/>
  <c r="AB18" i="27" s="1"/>
  <c r="W7" i="26"/>
  <c r="AB9" i="27" s="1"/>
  <c r="W15" i="26"/>
  <c r="AB16" i="27" s="1"/>
  <c r="W22" i="26"/>
  <c r="AB22" i="27" s="1"/>
  <c r="W26" i="26"/>
  <c r="AB26" i="27" s="1"/>
  <c r="W27" i="26"/>
  <c r="AB27" i="27" s="1"/>
  <c r="W6" i="26"/>
  <c r="AB8" i="27" s="1"/>
  <c r="W11" i="26"/>
  <c r="AB13" i="27" s="1"/>
  <c r="W24" i="26"/>
  <c r="AB24" i="27" s="1"/>
  <c r="W20" i="26"/>
  <c r="AB20" i="27" s="1"/>
  <c r="W16" i="26"/>
  <c r="AB17" i="27" s="1"/>
  <c r="L10" i="20"/>
  <c r="L11" s="1"/>
  <c r="C2" i="28"/>
  <c r="C3"/>
  <c r="AK3"/>
  <c r="AK2"/>
  <c r="X27"/>
  <c r="AC27" i="29" s="1"/>
  <c r="X25" i="28"/>
  <c r="AC25" i="29" s="1"/>
  <c r="X10" i="28"/>
  <c r="AC12" i="29" s="1"/>
  <c r="X9" i="28"/>
  <c r="AC11" i="29" s="1"/>
  <c r="X18" i="28"/>
  <c r="AC19" i="29" s="1"/>
  <c r="X14" i="28"/>
  <c r="AC15" i="29" s="1"/>
  <c r="X22" i="28"/>
  <c r="AC22" i="29" s="1"/>
  <c r="X21" i="28"/>
  <c r="AC21" i="29" s="1"/>
  <c r="X11" i="28"/>
  <c r="AC13" i="29" s="1"/>
  <c r="X16" i="28"/>
  <c r="AC17" i="29" s="1"/>
  <c r="X17" i="28"/>
  <c r="AC18" i="29" s="1"/>
  <c r="X26" i="28"/>
  <c r="AC26" i="29" s="1"/>
  <c r="X6" i="28"/>
  <c r="AC8" i="29" s="1"/>
  <c r="X7" i="28"/>
  <c r="AC9" i="29" s="1"/>
  <c r="X20" i="28"/>
  <c r="AC20" i="29" s="1"/>
  <c r="X15" i="28"/>
  <c r="AC16" i="29" s="1"/>
  <c r="X13" i="28"/>
  <c r="AC14" i="29" s="1"/>
  <c r="X23" i="28"/>
  <c r="AC23" i="29" s="1"/>
  <c r="X8" i="28"/>
  <c r="AC10" i="29" s="1"/>
  <c r="X24" i="28"/>
  <c r="AC24" i="29" s="1"/>
  <c r="AF26" i="32"/>
  <c r="AF22"/>
  <c r="AF7"/>
  <c r="AF17"/>
  <c r="AF13"/>
  <c r="AF14"/>
  <c r="AF21"/>
  <c r="AF25"/>
  <c r="AF10"/>
  <c r="AF11"/>
  <c r="AF16"/>
  <c r="AF24"/>
  <c r="AF8"/>
  <c r="AF15"/>
  <c r="AF20"/>
  <c r="AF27"/>
  <c r="AF6"/>
  <c r="AF23"/>
  <c r="AF18"/>
  <c r="AF9"/>
  <c r="AQ6" i="28"/>
  <c r="AQ26"/>
  <c r="AQ7"/>
  <c r="AQ9"/>
  <c r="AQ10"/>
  <c r="AQ27"/>
  <c r="AQ24"/>
  <c r="AQ17"/>
  <c r="AQ21"/>
  <c r="AQ15"/>
  <c r="AQ16"/>
  <c r="AQ8"/>
  <c r="AQ13"/>
  <c r="AQ11"/>
  <c r="AQ25"/>
  <c r="AQ23"/>
  <c r="AQ18"/>
  <c r="AQ20"/>
  <c r="AQ14"/>
  <c r="AQ22"/>
  <c r="AD11" i="22"/>
  <c r="AD17"/>
  <c r="AD6"/>
  <c r="AD26"/>
  <c r="AD25"/>
  <c r="AD24"/>
  <c r="AD16"/>
  <c r="AD15"/>
  <c r="AD21"/>
  <c r="AD22"/>
  <c r="AD23"/>
  <c r="AD8"/>
  <c r="AD10"/>
  <c r="AD9"/>
  <c r="AD19"/>
  <c r="AD12"/>
  <c r="AD7"/>
  <c r="AD18"/>
  <c r="AD14"/>
  <c r="AD20"/>
  <c r="AO16" i="35"/>
  <c r="AO21"/>
  <c r="AO11"/>
  <c r="AO25"/>
  <c r="AO8"/>
  <c r="AO14"/>
  <c r="AO23"/>
  <c r="AO15"/>
  <c r="AO27"/>
  <c r="AO20"/>
  <c r="AO22"/>
  <c r="AO13"/>
  <c r="AO17"/>
  <c r="AO6"/>
  <c r="AO10"/>
  <c r="AO9"/>
  <c r="AO26"/>
  <c r="AO24"/>
  <c r="AO18"/>
  <c r="AO7"/>
  <c r="C3" i="26"/>
  <c r="C17" s="1"/>
  <c r="H18" i="27" s="1"/>
  <c r="P2" i="32"/>
  <c r="P3"/>
  <c r="Y20" i="26"/>
  <c r="AD20" i="27" s="1"/>
  <c r="Y8" i="26"/>
  <c r="AD10" i="27" s="1"/>
  <c r="Y15" i="26"/>
  <c r="AD16" i="27" s="1"/>
  <c r="Y17" i="26"/>
  <c r="AD18" i="27" s="1"/>
  <c r="Y22" i="26"/>
  <c r="AD22" i="27" s="1"/>
  <c r="Y26" i="26"/>
  <c r="AD26" i="27" s="1"/>
  <c r="Y23" i="26"/>
  <c r="AD23" i="27" s="1"/>
  <c r="Y21" i="26"/>
  <c r="AD21" i="27" s="1"/>
  <c r="Y7" i="26"/>
  <c r="AD9" i="27" s="1"/>
  <c r="Y13" i="26"/>
  <c r="AD14" i="27" s="1"/>
  <c r="Y14" i="26"/>
  <c r="AD15" i="27" s="1"/>
  <c r="Y25" i="26"/>
  <c r="AD25" i="27" s="1"/>
  <c r="Y18" i="26"/>
  <c r="AD19" i="27" s="1"/>
  <c r="Y27" i="26"/>
  <c r="AD27" i="27" s="1"/>
  <c r="Y10" i="26"/>
  <c r="AD12" i="27" s="1"/>
  <c r="Y16" i="26"/>
  <c r="AD17" i="27" s="1"/>
  <c r="Y6" i="26"/>
  <c r="AD8" i="27" s="1"/>
  <c r="Y11" i="26"/>
  <c r="AD13" i="27" s="1"/>
  <c r="Y9" i="26"/>
  <c r="AD11" i="27" s="1"/>
  <c r="Y24" i="26"/>
  <c r="AD24" i="27" s="1"/>
  <c r="AG6" i="22"/>
  <c r="AG19"/>
  <c r="AG12"/>
  <c r="AG24"/>
  <c r="AG14"/>
  <c r="AG23"/>
  <c r="AG22"/>
  <c r="AG7"/>
  <c r="AG8"/>
  <c r="AG11"/>
  <c r="AG9"/>
  <c r="AG26"/>
  <c r="AG16"/>
  <c r="AG15"/>
  <c r="AG18"/>
  <c r="AG25"/>
  <c r="AG20"/>
  <c r="AG17"/>
  <c r="AG21"/>
  <c r="AG10"/>
  <c r="S9" i="12"/>
  <c r="S10" s="1"/>
  <c r="J9" i="20"/>
  <c r="J10" s="1"/>
  <c r="AM16" i="35"/>
  <c r="AM24"/>
  <c r="AM7"/>
  <c r="AM20"/>
  <c r="AM27"/>
  <c r="AM10"/>
  <c r="AM23"/>
  <c r="AM18"/>
  <c r="AM15"/>
  <c r="AM14"/>
  <c r="AM8"/>
  <c r="AM26"/>
  <c r="AM6"/>
  <c r="AM17"/>
  <c r="AM9"/>
  <c r="AM21"/>
  <c r="AM22"/>
  <c r="AM25"/>
  <c r="AM11"/>
  <c r="AM13"/>
  <c r="I24"/>
  <c r="I26"/>
  <c r="I27"/>
  <c r="I17"/>
  <c r="I11"/>
  <c r="I7"/>
  <c r="I23"/>
  <c r="I15"/>
  <c r="I21"/>
  <c r="I25"/>
  <c r="I9"/>
  <c r="I14"/>
  <c r="I22"/>
  <c r="I18"/>
  <c r="I20"/>
  <c r="I13"/>
  <c r="I6"/>
  <c r="I8"/>
  <c r="I16"/>
  <c r="I10"/>
  <c r="AI11" i="22"/>
  <c r="AI15"/>
  <c r="AI20"/>
  <c r="AI26"/>
  <c r="AI23"/>
  <c r="AI17"/>
  <c r="AI10"/>
  <c r="AI8"/>
  <c r="AI22"/>
  <c r="AI24"/>
  <c r="AI6"/>
  <c r="AI7"/>
  <c r="AI16"/>
  <c r="AI12"/>
  <c r="AI25"/>
  <c r="AI21"/>
  <c r="AI19"/>
  <c r="AI18"/>
  <c r="AI9"/>
  <c r="AI14"/>
  <c r="AJ8" i="26"/>
  <c r="AJ13"/>
  <c r="AJ25"/>
  <c r="AJ11"/>
  <c r="AJ16"/>
  <c r="AJ15"/>
  <c r="AJ23"/>
  <c r="AJ14"/>
  <c r="AJ20"/>
  <c r="AJ9"/>
  <c r="AJ22"/>
  <c r="AJ26"/>
  <c r="AJ17"/>
  <c r="AJ6"/>
  <c r="AJ10"/>
  <c r="AJ7"/>
  <c r="AJ18"/>
  <c r="AJ27"/>
  <c r="AJ24"/>
  <c r="AJ21"/>
  <c r="N17" i="35"/>
  <c r="N8"/>
  <c r="N11"/>
  <c r="N20"/>
  <c r="N27"/>
  <c r="N18"/>
  <c r="N7"/>
  <c r="N23"/>
  <c r="N6"/>
  <c r="N24"/>
  <c r="N22"/>
  <c r="N15"/>
  <c r="N13"/>
  <c r="N21"/>
  <c r="N26"/>
  <c r="N16"/>
  <c r="N14"/>
  <c r="N10"/>
  <c r="N25"/>
  <c r="N9"/>
  <c r="AI2" i="26"/>
  <c r="AI3"/>
  <c r="G9" i="20"/>
  <c r="G10" s="1"/>
  <c r="I10"/>
  <c r="I11" s="1"/>
  <c r="W10"/>
  <c r="Q10"/>
  <c r="Q11" s="1"/>
  <c r="H10"/>
  <c r="H11" s="1"/>
  <c r="H12" s="1"/>
  <c r="AS15" i="32"/>
  <c r="AS23"/>
  <c r="AS17"/>
  <c r="AS8"/>
  <c r="AS18"/>
  <c r="AS10"/>
  <c r="AS16"/>
  <c r="AS9"/>
  <c r="T10" i="12"/>
  <c r="T11" s="1"/>
  <c r="T12" s="1"/>
  <c r="O10" i="20"/>
  <c r="O11" s="1"/>
  <c r="AC9"/>
  <c r="V9"/>
  <c r="V10" s="1"/>
  <c r="F9"/>
  <c r="F10" s="1"/>
  <c r="Y9" i="12"/>
  <c r="X10"/>
  <c r="W10"/>
  <c r="W11" s="1"/>
  <c r="W12" s="1"/>
  <c r="Z9" i="20"/>
  <c r="Z10" s="1"/>
  <c r="U9"/>
  <c r="U10" s="1"/>
  <c r="U11" s="1"/>
  <c r="AB10"/>
  <c r="AB11" s="1"/>
  <c r="R10" i="12"/>
  <c r="AC9"/>
  <c r="AC10" s="1"/>
  <c r="AC11" s="1"/>
  <c r="X9" i="20"/>
  <c r="X10" s="1"/>
  <c r="P9"/>
  <c r="B3" i="28"/>
  <c r="B2"/>
  <c r="G3"/>
  <c r="G2"/>
  <c r="Z2" i="26"/>
  <c r="Z3"/>
  <c r="Z2" i="32"/>
  <c r="Z3"/>
  <c r="AG3" i="28"/>
  <c r="AG2"/>
  <c r="AH7" i="26"/>
  <c r="AH25"/>
  <c r="AH24"/>
  <c r="AH11"/>
  <c r="AH21"/>
  <c r="AH9"/>
  <c r="AH8"/>
  <c r="AH20"/>
  <c r="AH16"/>
  <c r="AH23"/>
  <c r="AH10"/>
  <c r="AH14"/>
  <c r="AH22"/>
  <c r="AH18"/>
  <c r="AH15"/>
  <c r="AH27"/>
  <c r="AH26"/>
  <c r="AH6"/>
  <c r="AH13"/>
  <c r="AH17"/>
  <c r="I3"/>
  <c r="I2"/>
  <c r="J27"/>
  <c r="O27" i="27" s="1"/>
  <c r="J16" i="26"/>
  <c r="O17" i="27" s="1"/>
  <c r="J14" i="26"/>
  <c r="O15" i="27" s="1"/>
  <c r="J26" i="26"/>
  <c r="O26" i="27" s="1"/>
  <c r="J11" i="26"/>
  <c r="O13" i="27" s="1"/>
  <c r="J21" i="26"/>
  <c r="O21" i="27" s="1"/>
  <c r="J7" i="26"/>
  <c r="O9" i="27" s="1"/>
  <c r="J25" i="26"/>
  <c r="O25" i="27" s="1"/>
  <c r="J13" i="26"/>
  <c r="O14" i="27" s="1"/>
  <c r="J9" i="26"/>
  <c r="O11" i="27" s="1"/>
  <c r="J8" i="26"/>
  <c r="O10" i="27" s="1"/>
  <c r="J23" i="26"/>
  <c r="O23" i="27" s="1"/>
  <c r="J24" i="26"/>
  <c r="O24" i="27" s="1"/>
  <c r="J10" i="26"/>
  <c r="O12" i="27" s="1"/>
  <c r="J17" i="26"/>
  <c r="O18" i="27" s="1"/>
  <c r="J15" i="26"/>
  <c r="O16" i="27" s="1"/>
  <c r="J20" i="26"/>
  <c r="O20" i="27" s="1"/>
  <c r="J18" i="26"/>
  <c r="O19" i="27" s="1"/>
  <c r="J22" i="26"/>
  <c r="O22" i="27" s="1"/>
  <c r="J6" i="26"/>
  <c r="O8" i="27" s="1"/>
  <c r="L11" i="12"/>
  <c r="L12" s="1"/>
  <c r="F9"/>
  <c r="T9" i="20"/>
  <c r="T10" s="1"/>
  <c r="M9"/>
  <c r="AD9" i="12"/>
  <c r="K9" i="20"/>
  <c r="V9" i="12"/>
  <c r="V10" s="1"/>
  <c r="I9"/>
  <c r="U9"/>
  <c r="Z2" i="28"/>
  <c r="Z3"/>
  <c r="AE7" i="32"/>
  <c r="AE6"/>
  <c r="AE8"/>
  <c r="AE18"/>
  <c r="AE15"/>
  <c r="AE26"/>
  <c r="AE13"/>
  <c r="AE24"/>
  <c r="AE10"/>
  <c r="AE27"/>
  <c r="AE17"/>
  <c r="AE14"/>
  <c r="AE9"/>
  <c r="AE21"/>
  <c r="AE23"/>
  <c r="AE16"/>
  <c r="AE20"/>
  <c r="AE11"/>
  <c r="AE22"/>
  <c r="AE25"/>
  <c r="M9" i="12"/>
  <c r="M10" s="1"/>
  <c r="AA9" i="20"/>
  <c r="Q9" i="12"/>
  <c r="AB10"/>
  <c r="AA10"/>
  <c r="AA11" s="1"/>
  <c r="AA12" s="1"/>
  <c r="O9"/>
  <c r="O10" s="1"/>
  <c r="H9"/>
  <c r="R26" i="28"/>
  <c r="W26" i="29" s="1"/>
  <c r="R25" i="28"/>
  <c r="W25" i="29" s="1"/>
  <c r="R7" i="28"/>
  <c r="W9" i="29" s="1"/>
  <c r="R27" i="28"/>
  <c r="W27" i="29" s="1"/>
  <c r="R16" i="28"/>
  <c r="W17" i="29" s="1"/>
  <c r="R11" i="28"/>
  <c r="W13" i="29" s="1"/>
  <c r="R23" i="28"/>
  <c r="W23" i="29" s="1"/>
  <c r="R6" i="28"/>
  <c r="W8" i="29" s="1"/>
  <c r="R15" i="28"/>
  <c r="W16" i="29" s="1"/>
  <c r="R9" i="28"/>
  <c r="W11" i="29" s="1"/>
  <c r="R10" i="28"/>
  <c r="W12" i="29" s="1"/>
  <c r="R17" i="28"/>
  <c r="W18" i="29" s="1"/>
  <c r="R14" i="28"/>
  <c r="W15" i="29" s="1"/>
  <c r="R24" i="28"/>
  <c r="W24" i="29" s="1"/>
  <c r="R20" i="28"/>
  <c r="W20" i="29" s="1"/>
  <c r="R13" i="28"/>
  <c r="W14" i="29" s="1"/>
  <c r="R21" i="28"/>
  <c r="W21" i="29" s="1"/>
  <c r="R22" i="28"/>
  <c r="W22" i="29" s="1"/>
  <c r="R18" i="28"/>
  <c r="W19" i="29" s="1"/>
  <c r="R8" i="28"/>
  <c r="W10" i="29" s="1"/>
  <c r="T3" i="26"/>
  <c r="T2"/>
  <c r="Z9" i="12"/>
  <c r="AL22" i="32"/>
  <c r="AL26"/>
  <c r="AL17"/>
  <c r="AL23"/>
  <c r="AL20"/>
  <c r="AL21"/>
  <c r="AL13"/>
  <c r="AL24"/>
  <c r="AL7"/>
  <c r="AL9"/>
  <c r="AL10"/>
  <c r="AL15"/>
  <c r="AL11"/>
  <c r="AL18"/>
  <c r="AL27"/>
  <c r="AL14"/>
  <c r="AL16"/>
  <c r="AL25"/>
  <c r="AL6"/>
  <c r="AL8"/>
  <c r="N9" i="12"/>
  <c r="N10" s="1"/>
  <c r="S10" i="20"/>
  <c r="J9" i="12"/>
  <c r="P11"/>
  <c r="Y10" i="20"/>
  <c r="N2" i="32"/>
  <c r="N3"/>
  <c r="T2" i="28"/>
  <c r="T3"/>
  <c r="AD9" i="20"/>
  <c r="AD10" s="1"/>
  <c r="AD11" s="1"/>
  <c r="AL2" i="28"/>
  <c r="AL3"/>
  <c r="G9" i="12"/>
  <c r="I2" i="32"/>
  <c r="I3"/>
  <c r="AO2"/>
  <c r="AO3"/>
  <c r="AE10" i="26"/>
  <c r="AE6"/>
  <c r="AE21"/>
  <c r="AE16"/>
  <c r="AE20"/>
  <c r="AE18"/>
  <c r="AE15"/>
  <c r="AE22"/>
  <c r="AE13"/>
  <c r="AE11"/>
  <c r="AE23"/>
  <c r="AE24"/>
  <c r="AE26"/>
  <c r="AE14"/>
  <c r="AE27"/>
  <c r="AE7"/>
  <c r="AE9"/>
  <c r="AE25"/>
  <c r="AE8"/>
  <c r="AE17"/>
  <c r="N9" i="28"/>
  <c r="S11" i="29" s="1"/>
  <c r="N13" i="28"/>
  <c r="S14" i="29" s="1"/>
  <c r="N20" i="28"/>
  <c r="S20" i="29" s="1"/>
  <c r="N11" i="28"/>
  <c r="S13" i="29" s="1"/>
  <c r="N24" i="28"/>
  <c r="S24" i="29" s="1"/>
  <c r="N8" i="28"/>
  <c r="S10" i="29" s="1"/>
  <c r="N18" i="28"/>
  <c r="S19" i="29" s="1"/>
  <c r="N21" i="28"/>
  <c r="S21" i="29" s="1"/>
  <c r="N22" i="28"/>
  <c r="S22" i="29" s="1"/>
  <c r="N16" i="28"/>
  <c r="S17" i="29" s="1"/>
  <c r="N17" i="28"/>
  <c r="S18" i="29" s="1"/>
  <c r="N23" i="28"/>
  <c r="S23" i="29" s="1"/>
  <c r="N25" i="28"/>
  <c r="S25" i="29" s="1"/>
  <c r="N26" i="28"/>
  <c r="S26" i="29" s="1"/>
  <c r="N10" i="28"/>
  <c r="S12" i="29" s="1"/>
  <c r="N27" i="28"/>
  <c r="S27" i="29" s="1"/>
  <c r="N6" i="28"/>
  <c r="S8" i="29" s="1"/>
  <c r="N14" i="28"/>
  <c r="S15" i="29" s="1"/>
  <c r="N15" i="28"/>
  <c r="S16" i="29" s="1"/>
  <c r="N7" i="28"/>
  <c r="S9" i="29" s="1"/>
  <c r="AL3" i="26"/>
  <c r="AL2"/>
  <c r="AR3" i="28"/>
  <c r="AR2"/>
  <c r="AS21" i="32"/>
  <c r="AS26"/>
  <c r="AS24"/>
  <c r="AS6"/>
  <c r="AS25"/>
  <c r="AS14"/>
  <c r="AS22"/>
  <c r="AS11"/>
  <c r="AS24" i="22"/>
  <c r="AS9"/>
  <c r="AS19"/>
  <c r="AS18"/>
  <c r="AS11"/>
  <c r="AS6"/>
  <c r="AS22"/>
  <c r="AS23"/>
  <c r="AS20"/>
  <c r="AS14"/>
  <c r="AS16"/>
  <c r="AS15"/>
  <c r="AS8"/>
  <c r="AS21"/>
  <c r="AS12"/>
  <c r="AS10"/>
  <c r="AS17"/>
  <c r="AS7"/>
  <c r="AS26"/>
  <c r="AS25"/>
  <c r="AS27" i="32"/>
  <c r="AS7"/>
  <c r="AS13"/>
  <c r="AS20"/>
  <c r="L23" i="26"/>
  <c r="Q23" i="27" s="1"/>
  <c r="L7" i="26"/>
  <c r="Q9" i="27" s="1"/>
  <c r="L21" i="26"/>
  <c r="Q21" i="27" s="1"/>
  <c r="L20" i="26"/>
  <c r="Q20" i="27" s="1"/>
  <c r="L15" i="26"/>
  <c r="Q16" i="27" s="1"/>
  <c r="L8" i="26"/>
  <c r="Q10" i="27" s="1"/>
  <c r="L16" i="26"/>
  <c r="Q17" i="27" s="1"/>
  <c r="L25" i="26"/>
  <c r="Q25" i="27" s="1"/>
  <c r="L13" i="26"/>
  <c r="Q14" i="27" s="1"/>
  <c r="L17" i="26"/>
  <c r="Q18" i="27" s="1"/>
  <c r="L10" i="26"/>
  <c r="Q12" i="27" s="1"/>
  <c r="L11" i="26"/>
  <c r="Q13" i="27" s="1"/>
  <c r="L6" i="26"/>
  <c r="Q8" i="27" s="1"/>
  <c r="L24" i="26"/>
  <c r="Q24" i="27" s="1"/>
  <c r="L9" i="26"/>
  <c r="Q11" i="27" s="1"/>
  <c r="L18" i="26"/>
  <c r="Q19" i="27" s="1"/>
  <c r="L27" i="26"/>
  <c r="Q27" i="27" s="1"/>
  <c r="L26" i="26"/>
  <c r="Q26" i="27" s="1"/>
  <c r="L22" i="26"/>
  <c r="Q22" i="27" s="1"/>
  <c r="L14" i="26"/>
  <c r="Q15" i="27" s="1"/>
  <c r="L14" i="32"/>
  <c r="Q15" i="31" s="1"/>
  <c r="L10" i="32"/>
  <c r="Q12" i="31" s="1"/>
  <c r="L24" i="32"/>
  <c r="Q24" i="31" s="1"/>
  <c r="L6" i="32"/>
  <c r="Q8" i="31" s="1"/>
  <c r="L17" i="32"/>
  <c r="Q18" i="31" s="1"/>
  <c r="L13" i="32"/>
  <c r="Q14" i="31" s="1"/>
  <c r="L20" i="32"/>
  <c r="Q20" i="31" s="1"/>
  <c r="L16" i="32"/>
  <c r="Q17" i="31" s="1"/>
  <c r="L18" i="32"/>
  <c r="Q19" i="31" s="1"/>
  <c r="L15" i="32"/>
  <c r="Q16" i="31" s="1"/>
  <c r="L27" i="32"/>
  <c r="Q27" i="31" s="1"/>
  <c r="L9" i="32"/>
  <c r="Q11" i="31" s="1"/>
  <c r="L21" i="32"/>
  <c r="Q21" i="31" s="1"/>
  <c r="L7" i="32"/>
  <c r="Q9" i="31" s="1"/>
  <c r="L22" i="32"/>
  <c r="Q22" i="31" s="1"/>
  <c r="L25" i="32"/>
  <c r="Q25" i="31" s="1"/>
  <c r="L11" i="32"/>
  <c r="Q13" i="31" s="1"/>
  <c r="L8" i="32"/>
  <c r="Q10" i="31" s="1"/>
  <c r="L23" i="32"/>
  <c r="Q23" i="31" s="1"/>
  <c r="L26" i="32"/>
  <c r="Q26" i="31" s="1"/>
  <c r="A21" i="26" l="1"/>
  <c r="F21" i="27" s="1"/>
  <c r="V9" i="28"/>
  <c r="AA11" i="29" s="1"/>
  <c r="V21" i="28"/>
  <c r="AA21" i="29" s="1"/>
  <c r="V8" i="28"/>
  <c r="AA10" i="29" s="1"/>
  <c r="V15" i="28"/>
  <c r="AA16" i="29" s="1"/>
  <c r="V13" i="28"/>
  <c r="AA14" i="29" s="1"/>
  <c r="V7" i="28"/>
  <c r="AA9" i="29" s="1"/>
  <c r="V26" i="28"/>
  <c r="AA26" i="29" s="1"/>
  <c r="V11" i="28"/>
  <c r="AA13" i="29" s="1"/>
  <c r="V17" i="28"/>
  <c r="AA18" i="29" s="1"/>
  <c r="V20" i="28"/>
  <c r="AA20" i="29" s="1"/>
  <c r="V14" i="28"/>
  <c r="AA15" i="29" s="1"/>
  <c r="V24" i="28"/>
  <c r="AA24" i="29" s="1"/>
  <c r="V27" i="28"/>
  <c r="AA27" i="29" s="1"/>
  <c r="V6" i="28"/>
  <c r="AA8" i="29" s="1"/>
  <c r="V18" i="28"/>
  <c r="AA19" i="29" s="1"/>
  <c r="V16" i="28"/>
  <c r="AA17" i="29" s="1"/>
  <c r="V25" i="28"/>
  <c r="AA25" i="29" s="1"/>
  <c r="A20" i="26"/>
  <c r="F20" i="27" s="1"/>
  <c r="A24" i="26"/>
  <c r="F24" i="27" s="1"/>
  <c r="A18" i="26"/>
  <c r="F19" i="27" s="1"/>
  <c r="A26" i="26"/>
  <c r="F26" i="27" s="1"/>
  <c r="E11" i="32"/>
  <c r="J13" i="31" s="1"/>
  <c r="E18" i="32"/>
  <c r="J19" i="31" s="1"/>
  <c r="A11" i="26"/>
  <c r="F13" i="27" s="1"/>
  <c r="A16" i="26"/>
  <c r="F17" i="27" s="1"/>
  <c r="A6" i="28"/>
  <c r="F8" i="29" s="1"/>
  <c r="A25" i="26"/>
  <c r="F25" i="27" s="1"/>
  <c r="A13" i="26"/>
  <c r="F14" i="27" s="1"/>
  <c r="A27" i="26"/>
  <c r="F27" i="27" s="1"/>
  <c r="A14" i="26"/>
  <c r="F15" i="27" s="1"/>
  <c r="L14" i="28"/>
  <c r="Q15" i="29" s="1"/>
  <c r="A9" i="26"/>
  <c r="F11" i="27" s="1"/>
  <c r="A6" i="26"/>
  <c r="F8" i="27" s="1"/>
  <c r="A23" i="28"/>
  <c r="F23" i="29" s="1"/>
  <c r="A10" i="26"/>
  <c r="F12" i="27" s="1"/>
  <c r="A23" i="26"/>
  <c r="F23" i="27" s="1"/>
  <c r="A25" i="28"/>
  <c r="F25" i="29" s="1"/>
  <c r="A8" i="28"/>
  <c r="F10" i="29" s="1"/>
  <c r="A17" i="26"/>
  <c r="F18" i="27" s="1"/>
  <c r="A15" i="26"/>
  <c r="F16" i="27" s="1"/>
  <c r="A11" i="28"/>
  <c r="F13" i="29" s="1"/>
  <c r="A7" i="26"/>
  <c r="F9" i="27" s="1"/>
  <c r="A8" i="26"/>
  <c r="F10" i="27" s="1"/>
  <c r="R8" i="32"/>
  <c r="W10" i="31" s="1"/>
  <c r="R27" i="32"/>
  <c r="W27" i="31" s="1"/>
  <c r="R17" i="32"/>
  <c r="W18" i="31" s="1"/>
  <c r="R18" i="32"/>
  <c r="W19" i="31" s="1"/>
  <c r="R25" i="32"/>
  <c r="W25" i="31" s="1"/>
  <c r="R16" i="32"/>
  <c r="W17" i="31" s="1"/>
  <c r="R24" i="32"/>
  <c r="W24" i="31" s="1"/>
  <c r="R7" i="32"/>
  <c r="W9" i="31" s="1"/>
  <c r="R20" i="32"/>
  <c r="W20" i="31" s="1"/>
  <c r="R14" i="32"/>
  <c r="W15" i="31" s="1"/>
  <c r="R13" i="32"/>
  <c r="W14" i="31" s="1"/>
  <c r="R21" i="32"/>
  <c r="W21" i="31" s="1"/>
  <c r="R10" i="32"/>
  <c r="W12" i="31" s="1"/>
  <c r="R11" i="32"/>
  <c r="W13" i="31" s="1"/>
  <c r="R26" i="32"/>
  <c r="W26" i="31" s="1"/>
  <c r="R22" i="32"/>
  <c r="W22" i="31" s="1"/>
  <c r="U22" i="28"/>
  <c r="Z22" i="29" s="1"/>
  <c r="R6" i="32"/>
  <c r="W8" i="31" s="1"/>
  <c r="R9" i="32"/>
  <c r="W11" i="31" s="1"/>
  <c r="R15" i="32"/>
  <c r="W16" i="31" s="1"/>
  <c r="AB11" i="26"/>
  <c r="U13" i="28"/>
  <c r="Z14" i="29" s="1"/>
  <c r="E7" i="32"/>
  <c r="J9" i="31" s="1"/>
  <c r="E23" i="32"/>
  <c r="J23" i="31" s="1"/>
  <c r="E10" i="32"/>
  <c r="J12" i="31" s="1"/>
  <c r="E26" i="32"/>
  <c r="J26" i="31" s="1"/>
  <c r="AB17" i="26"/>
  <c r="U16" i="28"/>
  <c r="Z17" i="29" s="1"/>
  <c r="AB21" i="26"/>
  <c r="U11" i="28"/>
  <c r="Z13" i="29" s="1"/>
  <c r="U20" i="28"/>
  <c r="Z20" i="29" s="1"/>
  <c r="U7" i="28"/>
  <c r="Z9" i="29" s="1"/>
  <c r="U10" i="28"/>
  <c r="Z12" i="29" s="1"/>
  <c r="U26" i="28"/>
  <c r="Z26" i="29" s="1"/>
  <c r="U18" i="28"/>
  <c r="Z19" i="29" s="1"/>
  <c r="E15" i="32"/>
  <c r="J16" i="31" s="1"/>
  <c r="L11" i="28"/>
  <c r="Q13" i="29" s="1"/>
  <c r="E21" i="32"/>
  <c r="J21" i="31" s="1"/>
  <c r="E22" i="32"/>
  <c r="J22" i="31" s="1"/>
  <c r="E20" i="32"/>
  <c r="J20" i="31" s="1"/>
  <c r="E17" i="32"/>
  <c r="J18" i="31" s="1"/>
  <c r="M25" i="32"/>
  <c r="R25" i="31" s="1"/>
  <c r="L22" i="28"/>
  <c r="Q22" i="29" s="1"/>
  <c r="E9" i="32"/>
  <c r="J11" i="31" s="1"/>
  <c r="E27" i="32"/>
  <c r="J27" i="31" s="1"/>
  <c r="E6" i="32"/>
  <c r="J8" i="31" s="1"/>
  <c r="E8" i="32"/>
  <c r="J10" i="31" s="1"/>
  <c r="E14" i="32"/>
  <c r="J15" i="31" s="1"/>
  <c r="E13" i="32"/>
  <c r="J14" i="31" s="1"/>
  <c r="E24" i="32"/>
  <c r="J24" i="31" s="1"/>
  <c r="E25" i="32"/>
  <c r="J25" i="31" s="1"/>
  <c r="A27" i="28"/>
  <c r="F27" i="29" s="1"/>
  <c r="A16" i="28"/>
  <c r="F17" i="29" s="1"/>
  <c r="A21" i="28"/>
  <c r="F21" i="29" s="1"/>
  <c r="A9" i="28"/>
  <c r="F11" i="29" s="1"/>
  <c r="A20" i="28"/>
  <c r="F20" i="29" s="1"/>
  <c r="A18" i="28"/>
  <c r="F19" i="29" s="1"/>
  <c r="A14" i="28"/>
  <c r="F15" i="29" s="1"/>
  <c r="A26" i="28"/>
  <c r="F26" i="29" s="1"/>
  <c r="G8" i="26"/>
  <c r="L10" i="27" s="1"/>
  <c r="M24" i="32"/>
  <c r="R24" i="31" s="1"/>
  <c r="M20" i="32"/>
  <c r="R20" i="31" s="1"/>
  <c r="A15" i="28"/>
  <c r="F16" i="29" s="1"/>
  <c r="A22" i="28"/>
  <c r="F22" i="29" s="1"/>
  <c r="A13" i="28"/>
  <c r="F14" i="29" s="1"/>
  <c r="A7" i="28"/>
  <c r="F9" i="29" s="1"/>
  <c r="A17" i="28"/>
  <c r="F18" i="29" s="1"/>
  <c r="A24" i="28"/>
  <c r="F24" i="29" s="1"/>
  <c r="H9" i="32"/>
  <c r="M11" i="31" s="1"/>
  <c r="M7" i="32"/>
  <c r="R9" i="31" s="1"/>
  <c r="L18" i="28"/>
  <c r="Q19" i="29" s="1"/>
  <c r="L21" i="28"/>
  <c r="Q21" i="29" s="1"/>
  <c r="U24" i="28"/>
  <c r="Z24" i="29" s="1"/>
  <c r="M14" i="32"/>
  <c r="R15" i="31" s="1"/>
  <c r="M11" i="32"/>
  <c r="R13" i="31" s="1"/>
  <c r="M8" i="32"/>
  <c r="R10" i="31" s="1"/>
  <c r="M9" i="32"/>
  <c r="R11" i="31" s="1"/>
  <c r="M13" i="32"/>
  <c r="R14" i="31" s="1"/>
  <c r="M15" i="32"/>
  <c r="R16" i="31" s="1"/>
  <c r="M6" i="32"/>
  <c r="R8" i="31" s="1"/>
  <c r="M23" i="32"/>
  <c r="R23" i="31" s="1"/>
  <c r="M16" i="32"/>
  <c r="R17" i="31" s="1"/>
  <c r="M21" i="32"/>
  <c r="R21" i="31" s="1"/>
  <c r="M26" i="32"/>
  <c r="R26" i="31" s="1"/>
  <c r="M27" i="32"/>
  <c r="R27" i="31" s="1"/>
  <c r="M22" i="32"/>
  <c r="R22" i="31" s="1"/>
  <c r="M10" i="32"/>
  <c r="R12" i="31" s="1"/>
  <c r="M17" i="32"/>
  <c r="R18" i="31" s="1"/>
  <c r="G22" i="26"/>
  <c r="L22" i="27" s="1"/>
  <c r="H10" i="32"/>
  <c r="M12" i="31" s="1"/>
  <c r="H22" i="32"/>
  <c r="M22" i="31" s="1"/>
  <c r="G13" i="26"/>
  <c r="L14" i="27" s="1"/>
  <c r="G21" i="26"/>
  <c r="L21" i="27" s="1"/>
  <c r="H23" i="32"/>
  <c r="M23" i="31" s="1"/>
  <c r="G11" i="26"/>
  <c r="L13" i="27" s="1"/>
  <c r="H27" i="32"/>
  <c r="M27" i="31" s="1"/>
  <c r="G10" i="26"/>
  <c r="L12" i="27" s="1"/>
  <c r="G7" i="26"/>
  <c r="L9" i="27" s="1"/>
  <c r="G26" i="26"/>
  <c r="L26" i="27" s="1"/>
  <c r="G14" i="26"/>
  <c r="L15" i="27" s="1"/>
  <c r="H7" i="32"/>
  <c r="M9" i="31" s="1"/>
  <c r="G17" i="26"/>
  <c r="L18" i="27" s="1"/>
  <c r="G20" i="26"/>
  <c r="L20" i="27" s="1"/>
  <c r="G16" i="26"/>
  <c r="L17" i="27" s="1"/>
  <c r="G25" i="26"/>
  <c r="L25" i="27" s="1"/>
  <c r="G15" i="26"/>
  <c r="L16" i="27" s="1"/>
  <c r="H18" i="32"/>
  <c r="M19" i="31" s="1"/>
  <c r="H21" i="32"/>
  <c r="M21" i="31" s="1"/>
  <c r="H15" i="32"/>
  <c r="M16" i="31" s="1"/>
  <c r="H17" i="32"/>
  <c r="M18" i="31" s="1"/>
  <c r="H11" i="32"/>
  <c r="M13" i="31" s="1"/>
  <c r="G18" i="26"/>
  <c r="L19" i="27" s="1"/>
  <c r="H25" i="32"/>
  <c r="M25" i="31" s="1"/>
  <c r="H14" i="32"/>
  <c r="M15" i="31" s="1"/>
  <c r="G9" i="26"/>
  <c r="L11" i="27" s="1"/>
  <c r="G27" i="26"/>
  <c r="L27" i="27" s="1"/>
  <c r="G24" i="26"/>
  <c r="L24" i="27" s="1"/>
  <c r="G6" i="26"/>
  <c r="L8" i="27" s="1"/>
  <c r="H6" i="32"/>
  <c r="M8" i="31" s="1"/>
  <c r="H8" i="32"/>
  <c r="M10" i="31" s="1"/>
  <c r="H13" i="32"/>
  <c r="M14" i="31" s="1"/>
  <c r="H24" i="32"/>
  <c r="M24" i="31" s="1"/>
  <c r="H16" i="32"/>
  <c r="M17" i="31" s="1"/>
  <c r="P21" i="28"/>
  <c r="U21" i="29" s="1"/>
  <c r="P10" i="28"/>
  <c r="U12" i="29" s="1"/>
  <c r="P24" i="28"/>
  <c r="U24" i="29" s="1"/>
  <c r="P8" i="28"/>
  <c r="U10" i="29" s="1"/>
  <c r="P26" i="28"/>
  <c r="U26" i="29" s="1"/>
  <c r="P15" i="28"/>
  <c r="U16" i="29" s="1"/>
  <c r="P23" i="28"/>
  <c r="U23" i="29" s="1"/>
  <c r="P7" i="28"/>
  <c r="U9" i="29" s="1"/>
  <c r="P9" i="28"/>
  <c r="U11" i="29" s="1"/>
  <c r="P16" i="28"/>
  <c r="U17" i="29" s="1"/>
  <c r="P17" i="28"/>
  <c r="U18" i="29" s="1"/>
  <c r="P27" i="28"/>
  <c r="U27" i="29" s="1"/>
  <c r="P14" i="28"/>
  <c r="U15" i="29" s="1"/>
  <c r="P22" i="28"/>
  <c r="U22" i="29" s="1"/>
  <c r="P18" i="28"/>
  <c r="U19" i="29" s="1"/>
  <c r="P20" i="28"/>
  <c r="U20" i="29" s="1"/>
  <c r="P13" i="28"/>
  <c r="U14" i="29" s="1"/>
  <c r="P25" i="28"/>
  <c r="U25" i="29" s="1"/>
  <c r="P6" i="28"/>
  <c r="U8" i="29" s="1"/>
  <c r="P11" i="28"/>
  <c r="U13" i="29" s="1"/>
  <c r="L20" i="28"/>
  <c r="Q20" i="29" s="1"/>
  <c r="L27" i="28"/>
  <c r="Q27" i="29" s="1"/>
  <c r="L23" i="28"/>
  <c r="Q23" i="29" s="1"/>
  <c r="L25" i="28"/>
  <c r="Q25" i="29" s="1"/>
  <c r="L16" i="28"/>
  <c r="Q17" i="29" s="1"/>
  <c r="L26" i="28"/>
  <c r="Q26" i="29" s="1"/>
  <c r="L7" i="28"/>
  <c r="Q9" i="29" s="1"/>
  <c r="L10" i="28"/>
  <c r="Q12" i="29" s="1"/>
  <c r="L17" i="28"/>
  <c r="Q18" i="29" s="1"/>
  <c r="L13" i="28"/>
  <c r="Q14" i="29" s="1"/>
  <c r="L8" i="28"/>
  <c r="Q10" i="29" s="1"/>
  <c r="L15" i="28"/>
  <c r="Q16" i="29" s="1"/>
  <c r="L9" i="28"/>
  <c r="Q11" i="29" s="1"/>
  <c r="L6" i="28"/>
  <c r="Q8" i="29" s="1"/>
  <c r="U14" i="28"/>
  <c r="Z15" i="29" s="1"/>
  <c r="U17" i="28"/>
  <c r="Z18" i="29" s="1"/>
  <c r="D27" i="28"/>
  <c r="I27" i="29" s="1"/>
  <c r="D21" i="28"/>
  <c r="I21" i="29" s="1"/>
  <c r="D6" i="28"/>
  <c r="I8" i="29" s="1"/>
  <c r="D11" i="28"/>
  <c r="I13" i="29" s="1"/>
  <c r="D7" i="28"/>
  <c r="I9" i="29" s="1"/>
  <c r="D13" i="28"/>
  <c r="I14" i="29" s="1"/>
  <c r="D14" i="28"/>
  <c r="I15" i="29" s="1"/>
  <c r="D24" i="28"/>
  <c r="I24" i="29" s="1"/>
  <c r="D10" i="28"/>
  <c r="I12" i="29" s="1"/>
  <c r="D15" i="28"/>
  <c r="I16" i="29" s="1"/>
  <c r="D26" i="28"/>
  <c r="I26" i="29" s="1"/>
  <c r="D18" i="28"/>
  <c r="I19" i="29" s="1"/>
  <c r="D22" i="28"/>
  <c r="I22" i="29" s="1"/>
  <c r="D25" i="28"/>
  <c r="I25" i="29" s="1"/>
  <c r="D8" i="28"/>
  <c r="I10" i="29" s="1"/>
  <c r="D16" i="28"/>
  <c r="I17" i="29" s="1"/>
  <c r="D9" i="28"/>
  <c r="I11" i="29" s="1"/>
  <c r="D17" i="28"/>
  <c r="I18" i="29" s="1"/>
  <c r="D20" i="28"/>
  <c r="I20" i="29" s="1"/>
  <c r="N12" i="20"/>
  <c r="N13" s="1"/>
  <c r="E27" i="26"/>
  <c r="J27" i="27" s="1"/>
  <c r="E18" i="26"/>
  <c r="J19" i="27" s="1"/>
  <c r="E15" i="26"/>
  <c r="J16" i="27" s="1"/>
  <c r="E16" i="26"/>
  <c r="J17" i="27" s="1"/>
  <c r="E8" i="26"/>
  <c r="J10" i="27" s="1"/>
  <c r="E7" i="26"/>
  <c r="J9" i="27" s="1"/>
  <c r="E13" i="26"/>
  <c r="J14" i="27" s="1"/>
  <c r="E22" i="26"/>
  <c r="J22" i="27" s="1"/>
  <c r="E17" i="26"/>
  <c r="J18" i="27" s="1"/>
  <c r="E24" i="26"/>
  <c r="J24" i="27" s="1"/>
  <c r="E23" i="26"/>
  <c r="J23" i="27" s="1"/>
  <c r="E9" i="26"/>
  <c r="J11" i="27" s="1"/>
  <c r="E10" i="26"/>
  <c r="J12" i="27" s="1"/>
  <c r="E11" i="26"/>
  <c r="J13" i="27" s="1"/>
  <c r="E20" i="26"/>
  <c r="J20" i="27" s="1"/>
  <c r="E21" i="26"/>
  <c r="J21" i="27" s="1"/>
  <c r="E26" i="26"/>
  <c r="J26" i="27" s="1"/>
  <c r="E25" i="26"/>
  <c r="J25" i="27" s="1"/>
  <c r="E14" i="26"/>
  <c r="J15" i="27" s="1"/>
  <c r="E6" i="26"/>
  <c r="J8" i="27" s="1"/>
  <c r="H26" i="32"/>
  <c r="M26" i="31" s="1"/>
  <c r="U8" i="28"/>
  <c r="Z10" i="29" s="1"/>
  <c r="U23" i="28"/>
  <c r="Z23" i="29" s="1"/>
  <c r="U25" i="28"/>
  <c r="Z25" i="29" s="1"/>
  <c r="U9" i="28"/>
  <c r="Z11" i="29" s="1"/>
  <c r="U27" i="28"/>
  <c r="Z27" i="29" s="1"/>
  <c r="U6" i="28"/>
  <c r="Z8" i="29" s="1"/>
  <c r="U21" i="28"/>
  <c r="Z21" i="29" s="1"/>
  <c r="M26" i="26"/>
  <c r="R26" i="27" s="1"/>
  <c r="M10" i="26"/>
  <c r="R12" i="27" s="1"/>
  <c r="M17" i="26"/>
  <c r="R18" i="27" s="1"/>
  <c r="M21" i="26"/>
  <c r="R21" i="27" s="1"/>
  <c r="M13" i="26"/>
  <c r="R14" i="27" s="1"/>
  <c r="M14" i="28"/>
  <c r="R15" i="29" s="1"/>
  <c r="M11" i="28"/>
  <c r="R13" i="29" s="1"/>
  <c r="M9" i="28"/>
  <c r="R11" i="29" s="1"/>
  <c r="M16" i="28"/>
  <c r="R17" i="29" s="1"/>
  <c r="M15" i="28"/>
  <c r="R16" i="29" s="1"/>
  <c r="M10" i="28"/>
  <c r="R12" i="29" s="1"/>
  <c r="M18" i="28"/>
  <c r="R19" i="29" s="1"/>
  <c r="M22" i="28"/>
  <c r="R22" i="29" s="1"/>
  <c r="M8" i="28"/>
  <c r="R10" i="29" s="1"/>
  <c r="M25" i="28"/>
  <c r="R25" i="29" s="1"/>
  <c r="M21" i="28"/>
  <c r="R21" i="29" s="1"/>
  <c r="M17" i="28"/>
  <c r="R18" i="29" s="1"/>
  <c r="M23" i="28"/>
  <c r="R23" i="29" s="1"/>
  <c r="M6" i="28"/>
  <c r="R8" i="29" s="1"/>
  <c r="M7" i="28"/>
  <c r="R9" i="29" s="1"/>
  <c r="M27" i="28"/>
  <c r="R27" i="29" s="1"/>
  <c r="M20" i="28"/>
  <c r="R20" i="29" s="1"/>
  <c r="M13" i="28"/>
  <c r="R14" i="29" s="1"/>
  <c r="M24" i="28"/>
  <c r="R24" i="29" s="1"/>
  <c r="AB13" i="26"/>
  <c r="AB10"/>
  <c r="AB20"/>
  <c r="E26" i="28"/>
  <c r="J26" i="29" s="1"/>
  <c r="E22" i="28"/>
  <c r="J22" i="29" s="1"/>
  <c r="E15" i="28"/>
  <c r="J16" i="29" s="1"/>
  <c r="E6" i="28"/>
  <c r="J8" i="29" s="1"/>
  <c r="E8" i="28"/>
  <c r="J10" i="29" s="1"/>
  <c r="E27" i="28"/>
  <c r="J27" i="29" s="1"/>
  <c r="E21" i="28"/>
  <c r="J21" i="29" s="1"/>
  <c r="E14" i="28"/>
  <c r="J15" i="29" s="1"/>
  <c r="E25" i="28"/>
  <c r="J25" i="29" s="1"/>
  <c r="E10" i="28"/>
  <c r="J12" i="29" s="1"/>
  <c r="E20" i="28"/>
  <c r="J20" i="29" s="1"/>
  <c r="E18" i="28"/>
  <c r="J19" i="29" s="1"/>
  <c r="E16" i="28"/>
  <c r="J17" i="29" s="1"/>
  <c r="E7" i="28"/>
  <c r="J9" i="29" s="1"/>
  <c r="E13" i="28"/>
  <c r="J14" i="29" s="1"/>
  <c r="E24" i="28"/>
  <c r="J24" i="29" s="1"/>
  <c r="E23" i="28"/>
  <c r="J23" i="29" s="1"/>
  <c r="E17" i="28"/>
  <c r="J18" i="29" s="1"/>
  <c r="E11" i="28"/>
  <c r="J13" i="29" s="1"/>
  <c r="E9" i="28"/>
  <c r="J11" i="29" s="1"/>
  <c r="AB9" i="26"/>
  <c r="AB23"/>
  <c r="AB26"/>
  <c r="AB6"/>
  <c r="AB18"/>
  <c r="AB7"/>
  <c r="AB24"/>
  <c r="AB22"/>
  <c r="AB27"/>
  <c r="AB16"/>
  <c r="AB15"/>
  <c r="AB8"/>
  <c r="AB25"/>
  <c r="M26" i="28"/>
  <c r="R26" i="29" s="1"/>
  <c r="M20" i="26"/>
  <c r="R20" i="27" s="1"/>
  <c r="C22" i="26"/>
  <c r="H22" i="27" s="1"/>
  <c r="O14" i="32"/>
  <c r="T15" i="31" s="1"/>
  <c r="O21" i="32"/>
  <c r="T21" i="31" s="1"/>
  <c r="O22" i="32"/>
  <c r="T22" i="31" s="1"/>
  <c r="O26" i="32"/>
  <c r="T26" i="31" s="1"/>
  <c r="O15" i="32"/>
  <c r="T16" i="31" s="1"/>
  <c r="O25" i="32"/>
  <c r="T25" i="31" s="1"/>
  <c r="O17" i="32"/>
  <c r="T18" i="31" s="1"/>
  <c r="O6" i="32"/>
  <c r="T8" i="31" s="1"/>
  <c r="O16" i="32"/>
  <c r="T17" i="31" s="1"/>
  <c r="O11" i="32"/>
  <c r="T13" i="31" s="1"/>
  <c r="O20" i="32"/>
  <c r="T20" i="31" s="1"/>
  <c r="O23" i="32"/>
  <c r="T23" i="31" s="1"/>
  <c r="O10" i="32"/>
  <c r="T12" i="31" s="1"/>
  <c r="O7" i="32"/>
  <c r="T9" i="31" s="1"/>
  <c r="O13" i="32"/>
  <c r="T14" i="31" s="1"/>
  <c r="O9" i="32"/>
  <c r="T11" i="31" s="1"/>
  <c r="O8" i="32"/>
  <c r="T10" i="31" s="1"/>
  <c r="O27" i="32"/>
  <c r="T27" i="31" s="1"/>
  <c r="O24" i="32"/>
  <c r="T24" i="31" s="1"/>
  <c r="O18" i="32"/>
  <c r="T19" i="31" s="1"/>
  <c r="M8" i="26"/>
  <c r="R10" i="27" s="1"/>
  <c r="M14" i="26"/>
  <c r="R15" i="27" s="1"/>
  <c r="M16" i="26"/>
  <c r="R17" i="27" s="1"/>
  <c r="M15" i="26"/>
  <c r="R16" i="27" s="1"/>
  <c r="M27" i="26"/>
  <c r="R27" i="27" s="1"/>
  <c r="M9" i="26"/>
  <c r="R11" i="27" s="1"/>
  <c r="M25" i="26"/>
  <c r="R25" i="27" s="1"/>
  <c r="M23" i="26"/>
  <c r="R23" i="27" s="1"/>
  <c r="M7" i="26"/>
  <c r="R9" i="27" s="1"/>
  <c r="M18" i="26"/>
  <c r="R19" i="27" s="1"/>
  <c r="M6" i="26"/>
  <c r="R8" i="27" s="1"/>
  <c r="M24" i="26"/>
  <c r="R24" i="27" s="1"/>
  <c r="M22" i="26"/>
  <c r="R22" i="27" s="1"/>
  <c r="G20" i="32"/>
  <c r="L20" i="31" s="1"/>
  <c r="G6" i="32"/>
  <c r="L8" i="31" s="1"/>
  <c r="G15" i="32"/>
  <c r="L16" i="31" s="1"/>
  <c r="G16" i="32"/>
  <c r="L17" i="31" s="1"/>
  <c r="G17" i="32"/>
  <c r="L18" i="31" s="1"/>
  <c r="G25" i="32"/>
  <c r="L25" i="31" s="1"/>
  <c r="G8" i="32"/>
  <c r="L10" i="31" s="1"/>
  <c r="G11" i="32"/>
  <c r="L13" i="31" s="1"/>
  <c r="G26" i="32"/>
  <c r="L26" i="31" s="1"/>
  <c r="G10" i="32"/>
  <c r="L12" i="31" s="1"/>
  <c r="G7" i="32"/>
  <c r="L9" i="31" s="1"/>
  <c r="G23" i="32"/>
  <c r="L23" i="31" s="1"/>
  <c r="G24" i="32"/>
  <c r="L24" i="31" s="1"/>
  <c r="G22" i="32"/>
  <c r="L22" i="31" s="1"/>
  <c r="G13" i="32"/>
  <c r="L14" i="31" s="1"/>
  <c r="G18" i="32"/>
  <c r="L19" i="31" s="1"/>
  <c r="G14" i="32"/>
  <c r="L15" i="31" s="1"/>
  <c r="G27" i="32"/>
  <c r="L27" i="31" s="1"/>
  <c r="G9" i="32"/>
  <c r="L11" i="31" s="1"/>
  <c r="G21" i="32"/>
  <c r="L21" i="31" s="1"/>
  <c r="W11" i="20"/>
  <c r="W12" s="1"/>
  <c r="U20" i="26"/>
  <c r="Z20" i="27" s="1"/>
  <c r="S7" i="26"/>
  <c r="X9" i="27" s="1"/>
  <c r="S18" i="26"/>
  <c r="X19" i="27" s="1"/>
  <c r="S14" i="26"/>
  <c r="X15" i="27" s="1"/>
  <c r="S21" i="26"/>
  <c r="X21" i="27" s="1"/>
  <c r="S13" i="26"/>
  <c r="X14" i="27" s="1"/>
  <c r="S22" i="26"/>
  <c r="X22" i="27" s="1"/>
  <c r="S10" i="26"/>
  <c r="X12" i="27" s="1"/>
  <c r="S15" i="26"/>
  <c r="X16" i="27" s="1"/>
  <c r="S9" i="26"/>
  <c r="X11" i="27" s="1"/>
  <c r="S8" i="26"/>
  <c r="X10" i="27" s="1"/>
  <c r="S6" i="26"/>
  <c r="X8" i="27" s="1"/>
  <c r="S26" i="26"/>
  <c r="X26" i="27" s="1"/>
  <c r="S25" i="26"/>
  <c r="X25" i="27" s="1"/>
  <c r="S24" i="26"/>
  <c r="X24" i="27" s="1"/>
  <c r="S16" i="26"/>
  <c r="X17" i="27" s="1"/>
  <c r="S27" i="26"/>
  <c r="X27" i="27" s="1"/>
  <c r="S20" i="26"/>
  <c r="X20" i="27" s="1"/>
  <c r="S11" i="26"/>
  <c r="X13" i="27" s="1"/>
  <c r="S17" i="26"/>
  <c r="X18" i="27" s="1"/>
  <c r="S23" i="26"/>
  <c r="X23" i="27" s="1"/>
  <c r="C7" i="26"/>
  <c r="H9" i="27" s="1"/>
  <c r="C15" i="26"/>
  <c r="H16" i="27" s="1"/>
  <c r="K20" i="26"/>
  <c r="P20" i="27" s="1"/>
  <c r="K8" i="26"/>
  <c r="P10" i="27" s="1"/>
  <c r="K10" i="26"/>
  <c r="P12" i="27" s="1"/>
  <c r="K7" i="26"/>
  <c r="P9" i="27" s="1"/>
  <c r="K9" i="26"/>
  <c r="P11" i="27" s="1"/>
  <c r="K11" i="26"/>
  <c r="P13" i="27" s="1"/>
  <c r="K24" i="26"/>
  <c r="P24" i="27" s="1"/>
  <c r="K13" i="26"/>
  <c r="P14" i="27" s="1"/>
  <c r="K16" i="26"/>
  <c r="P17" i="27" s="1"/>
  <c r="K15" i="26"/>
  <c r="P16" i="27" s="1"/>
  <c r="K23" i="26"/>
  <c r="P23" i="27" s="1"/>
  <c r="K22" i="26"/>
  <c r="P22" i="27" s="1"/>
  <c r="K18" i="26"/>
  <c r="P19" i="27" s="1"/>
  <c r="K14" i="26"/>
  <c r="P15" i="27" s="1"/>
  <c r="K26" i="26"/>
  <c r="P26" i="27" s="1"/>
  <c r="K17" i="26"/>
  <c r="P18" i="27" s="1"/>
  <c r="K21" i="26"/>
  <c r="P21" i="27" s="1"/>
  <c r="K6" i="26"/>
  <c r="P8" i="27" s="1"/>
  <c r="K27" i="26"/>
  <c r="P27" i="27" s="1"/>
  <c r="K25" i="26"/>
  <c r="P25" i="27" s="1"/>
  <c r="Q8" i="26"/>
  <c r="V10" i="27" s="1"/>
  <c r="Q10" i="26"/>
  <c r="V12" i="27" s="1"/>
  <c r="Q21" i="26"/>
  <c r="V21" i="27" s="1"/>
  <c r="Q11" i="26"/>
  <c r="V13" i="27" s="1"/>
  <c r="Q26" i="26"/>
  <c r="V26" i="27" s="1"/>
  <c r="Q7" i="26"/>
  <c r="V9" i="27" s="1"/>
  <c r="Q13" i="26"/>
  <c r="V14" i="27" s="1"/>
  <c r="Q16" i="26"/>
  <c r="V17" i="27" s="1"/>
  <c r="Q20" i="26"/>
  <c r="V20" i="27" s="1"/>
  <c r="Q18" i="26"/>
  <c r="V19" i="27" s="1"/>
  <c r="Q22" i="26"/>
  <c r="V22" i="27" s="1"/>
  <c r="Q17" i="26"/>
  <c r="V18" i="27" s="1"/>
  <c r="Q24" i="26"/>
  <c r="V24" i="27" s="1"/>
  <c r="Q14" i="26"/>
  <c r="V15" i="27" s="1"/>
  <c r="Q25" i="26"/>
  <c r="V25" i="27" s="1"/>
  <c r="Q9" i="26"/>
  <c r="V11" i="27" s="1"/>
  <c r="Q23" i="26"/>
  <c r="V23" i="27" s="1"/>
  <c r="Q6" i="26"/>
  <c r="V8" i="27" s="1"/>
  <c r="Q27" i="26"/>
  <c r="V27" i="27" s="1"/>
  <c r="Q15" i="26"/>
  <c r="V16" i="27" s="1"/>
  <c r="X9" i="26"/>
  <c r="AC11" i="27" s="1"/>
  <c r="X7" i="26"/>
  <c r="AC9" i="27" s="1"/>
  <c r="X13" i="26"/>
  <c r="AC14" i="27" s="1"/>
  <c r="X8" i="26"/>
  <c r="AC10" i="27" s="1"/>
  <c r="X23" i="26"/>
  <c r="AC23" i="27" s="1"/>
  <c r="X27" i="26"/>
  <c r="AC27" i="27" s="1"/>
  <c r="X17" i="26"/>
  <c r="AC18" i="27" s="1"/>
  <c r="X14" i="26"/>
  <c r="AC15" i="27" s="1"/>
  <c r="X25" i="26"/>
  <c r="AC25" i="27" s="1"/>
  <c r="X15" i="26"/>
  <c r="AC16" i="27" s="1"/>
  <c r="X11" i="26"/>
  <c r="AC13" i="27" s="1"/>
  <c r="X21" i="26"/>
  <c r="AC21" i="27" s="1"/>
  <c r="X18" i="26"/>
  <c r="AC19" i="27" s="1"/>
  <c r="X16" i="26"/>
  <c r="AC17" i="27" s="1"/>
  <c r="X22" i="26"/>
  <c r="AC22" i="27" s="1"/>
  <c r="X20" i="26"/>
  <c r="AC20" i="27" s="1"/>
  <c r="X24" i="26"/>
  <c r="AC24" i="27" s="1"/>
  <c r="X6" i="26"/>
  <c r="AC8" i="27" s="1"/>
  <c r="X10" i="26"/>
  <c r="AC12" i="27" s="1"/>
  <c r="X26" i="26"/>
  <c r="AC26" i="27" s="1"/>
  <c r="AD8" i="26"/>
  <c r="AD17"/>
  <c r="AD21"/>
  <c r="AD15"/>
  <c r="AD13"/>
  <c r="AD7"/>
  <c r="AD11"/>
  <c r="AD18"/>
  <c r="AD16"/>
  <c r="AD27"/>
  <c r="AD26"/>
  <c r="AD22"/>
  <c r="AD14"/>
  <c r="AD25"/>
  <c r="AD10"/>
  <c r="AD23"/>
  <c r="AD24"/>
  <c r="AD9"/>
  <c r="AD6"/>
  <c r="AD20"/>
  <c r="U17"/>
  <c r="Z18" i="27" s="1"/>
  <c r="U18" i="26"/>
  <c r="Z19" i="27" s="1"/>
  <c r="U7" i="26"/>
  <c r="Z9" i="27" s="1"/>
  <c r="U6" i="26"/>
  <c r="Z8" i="27" s="1"/>
  <c r="U25" i="26"/>
  <c r="Z25" i="27" s="1"/>
  <c r="U24" i="26"/>
  <c r="Z24" i="27" s="1"/>
  <c r="U23" i="26"/>
  <c r="Z23" i="27" s="1"/>
  <c r="U15" i="26"/>
  <c r="Z16" i="27" s="1"/>
  <c r="U14" i="26"/>
  <c r="Z15" i="27" s="1"/>
  <c r="U16" i="26"/>
  <c r="Z17" i="27" s="1"/>
  <c r="U10" i="26"/>
  <c r="Z12" i="27" s="1"/>
  <c r="U9" i="26"/>
  <c r="Z11" i="27" s="1"/>
  <c r="U13" i="26"/>
  <c r="Z14" i="27" s="1"/>
  <c r="U11" i="26"/>
  <c r="Z13" i="27" s="1"/>
  <c r="U27" i="26"/>
  <c r="Z27" i="27" s="1"/>
  <c r="U21" i="26"/>
  <c r="Z21" i="27" s="1"/>
  <c r="U22" i="26"/>
  <c r="Z22" i="27" s="1"/>
  <c r="U8" i="26"/>
  <c r="Z10" i="27" s="1"/>
  <c r="U26" i="26"/>
  <c r="Z26" i="27" s="1"/>
  <c r="D22" i="32"/>
  <c r="I22" i="31" s="1"/>
  <c r="D21" i="32"/>
  <c r="I21" i="31" s="1"/>
  <c r="D17" i="32"/>
  <c r="I18" i="31" s="1"/>
  <c r="D11" i="32"/>
  <c r="I13" i="31" s="1"/>
  <c r="D26" i="32"/>
  <c r="I26" i="31" s="1"/>
  <c r="D18" i="32"/>
  <c r="I19" i="31" s="1"/>
  <c r="D6" i="32"/>
  <c r="I8" i="31" s="1"/>
  <c r="D7" i="32"/>
  <c r="I9" i="31" s="1"/>
  <c r="D27" i="32"/>
  <c r="I27" i="31" s="1"/>
  <c r="D25" i="32"/>
  <c r="I25" i="31" s="1"/>
  <c r="D10" i="32"/>
  <c r="I12" i="31" s="1"/>
  <c r="D15" i="32"/>
  <c r="I16" i="31" s="1"/>
  <c r="D9" i="32"/>
  <c r="I11" i="31" s="1"/>
  <c r="D8" i="32"/>
  <c r="I10" i="31" s="1"/>
  <c r="D20" i="32"/>
  <c r="I20" i="31" s="1"/>
  <c r="D13" i="32"/>
  <c r="I14" i="31" s="1"/>
  <c r="D14" i="32"/>
  <c r="I15" i="31" s="1"/>
  <c r="D24" i="32"/>
  <c r="I24" i="31" s="1"/>
  <c r="D23" i="32"/>
  <c r="I23" i="31" s="1"/>
  <c r="D16" i="32"/>
  <c r="I17" i="31" s="1"/>
  <c r="C11" i="26"/>
  <c r="H13" i="27" s="1"/>
  <c r="C9" i="26"/>
  <c r="H11" i="27" s="1"/>
  <c r="C26" i="26"/>
  <c r="H26" i="27" s="1"/>
  <c r="Q15" i="28"/>
  <c r="V16" i="29" s="1"/>
  <c r="Q6" i="28"/>
  <c r="V8" i="29" s="1"/>
  <c r="Q14" i="28"/>
  <c r="V15" i="29" s="1"/>
  <c r="Q26" i="28"/>
  <c r="V26" i="29" s="1"/>
  <c r="Q27" i="28"/>
  <c r="V27" i="29" s="1"/>
  <c r="Q17" i="28"/>
  <c r="V18" i="29" s="1"/>
  <c r="Q25" i="28"/>
  <c r="V25" i="29" s="1"/>
  <c r="Q22" i="28"/>
  <c r="V22" i="29" s="1"/>
  <c r="Q21" i="28"/>
  <c r="V21" i="29" s="1"/>
  <c r="Q16" i="28"/>
  <c r="V17" i="29" s="1"/>
  <c r="Q23" i="28"/>
  <c r="V23" i="29" s="1"/>
  <c r="Q7" i="28"/>
  <c r="V9" i="29" s="1"/>
  <c r="Q11" i="28"/>
  <c r="V13" i="29" s="1"/>
  <c r="Q8" i="28"/>
  <c r="V10" i="29" s="1"/>
  <c r="Q20" i="28"/>
  <c r="V20" i="29" s="1"/>
  <c r="Q10" i="28"/>
  <c r="V12" i="29" s="1"/>
  <c r="Q18" i="28"/>
  <c r="V19" i="29" s="1"/>
  <c r="Q24" i="28"/>
  <c r="V24" i="29" s="1"/>
  <c r="Q13" i="28"/>
  <c r="V14" i="29" s="1"/>
  <c r="Q9" i="28"/>
  <c r="V11" i="29" s="1"/>
  <c r="J10" i="28"/>
  <c r="O12" i="29" s="1"/>
  <c r="J15" i="28"/>
  <c r="O16" i="29" s="1"/>
  <c r="J20" i="28"/>
  <c r="O20" i="29" s="1"/>
  <c r="J7" i="28"/>
  <c r="O9" i="29" s="1"/>
  <c r="J17" i="28"/>
  <c r="O18" i="29" s="1"/>
  <c r="J27" i="28"/>
  <c r="O27" i="29" s="1"/>
  <c r="J18" i="28"/>
  <c r="O19" i="29" s="1"/>
  <c r="J9" i="28"/>
  <c r="O11" i="29" s="1"/>
  <c r="J26" i="28"/>
  <c r="O26" i="29" s="1"/>
  <c r="J21" i="28"/>
  <c r="O21" i="29" s="1"/>
  <c r="J25" i="28"/>
  <c r="O25" i="29" s="1"/>
  <c r="J24" i="28"/>
  <c r="O24" i="29" s="1"/>
  <c r="J22" i="28"/>
  <c r="O22" i="29" s="1"/>
  <c r="J23" i="28"/>
  <c r="O23" i="29" s="1"/>
  <c r="J8" i="28"/>
  <c r="O10" i="29" s="1"/>
  <c r="J14" i="28"/>
  <c r="O15" i="29" s="1"/>
  <c r="J11" i="28"/>
  <c r="O13" i="29" s="1"/>
  <c r="J16" i="28"/>
  <c r="O17" i="29" s="1"/>
  <c r="J6" i="28"/>
  <c r="O8" i="29" s="1"/>
  <c r="J13" i="28"/>
  <c r="O14" i="29" s="1"/>
  <c r="V11" i="12"/>
  <c r="V12" s="1"/>
  <c r="V13" s="1"/>
  <c r="V14" s="1"/>
  <c r="C25" i="26"/>
  <c r="H25" i="27" s="1"/>
  <c r="C18" i="26"/>
  <c r="H19" i="27" s="1"/>
  <c r="I12" i="20"/>
  <c r="S11" i="12"/>
  <c r="AK8" i="28"/>
  <c r="AK14"/>
  <c r="AK25"/>
  <c r="AK20"/>
  <c r="AK15"/>
  <c r="AK6"/>
  <c r="AK10"/>
  <c r="AK22"/>
  <c r="AK27"/>
  <c r="AK23"/>
  <c r="AK26"/>
  <c r="AK16"/>
  <c r="AK24"/>
  <c r="AK7"/>
  <c r="AK17"/>
  <c r="AK18"/>
  <c r="AK9"/>
  <c r="AK11"/>
  <c r="AK21"/>
  <c r="AK13"/>
  <c r="C13" i="26"/>
  <c r="H14" i="27" s="1"/>
  <c r="C6" i="26"/>
  <c r="H8" i="27" s="1"/>
  <c r="C8" i="28"/>
  <c r="H10" i="29" s="1"/>
  <c r="C16" i="28"/>
  <c r="H17" i="29" s="1"/>
  <c r="C22" i="28"/>
  <c r="H22" i="29" s="1"/>
  <c r="C7" i="28"/>
  <c r="H9" i="29" s="1"/>
  <c r="C24" i="28"/>
  <c r="H24" i="29" s="1"/>
  <c r="C15" i="28"/>
  <c r="H16" i="29" s="1"/>
  <c r="C18" i="28"/>
  <c r="H19" i="29" s="1"/>
  <c r="C27" i="28"/>
  <c r="H27" i="29" s="1"/>
  <c r="C23" i="28"/>
  <c r="H23" i="29" s="1"/>
  <c r="C26" i="28"/>
  <c r="H26" i="29" s="1"/>
  <c r="C17" i="28"/>
  <c r="H18" i="29" s="1"/>
  <c r="C10" i="28"/>
  <c r="H12" i="29" s="1"/>
  <c r="C20" i="28"/>
  <c r="H20" i="29" s="1"/>
  <c r="C11" i="28"/>
  <c r="H13" i="29" s="1"/>
  <c r="C9" i="28"/>
  <c r="H11" i="29" s="1"/>
  <c r="C21" i="28"/>
  <c r="H21" i="29" s="1"/>
  <c r="C6" i="28"/>
  <c r="H8" i="29" s="1"/>
  <c r="C25" i="28"/>
  <c r="H25" i="29" s="1"/>
  <c r="C14" i="28"/>
  <c r="H15" i="29" s="1"/>
  <c r="C13" i="28"/>
  <c r="H14" i="29" s="1"/>
  <c r="P8" i="26"/>
  <c r="U10" i="27" s="1"/>
  <c r="P7" i="26"/>
  <c r="U9" i="27" s="1"/>
  <c r="P17" i="26"/>
  <c r="U18" i="27" s="1"/>
  <c r="P11" i="26"/>
  <c r="U13" i="27" s="1"/>
  <c r="P26" i="26"/>
  <c r="U26" i="27" s="1"/>
  <c r="P20" i="26"/>
  <c r="U20" i="27" s="1"/>
  <c r="P13" i="26"/>
  <c r="U14" i="27" s="1"/>
  <c r="P22" i="26"/>
  <c r="U22" i="27" s="1"/>
  <c r="P23" i="26"/>
  <c r="U23" i="27" s="1"/>
  <c r="P10" i="26"/>
  <c r="U12" i="27" s="1"/>
  <c r="P9" i="26"/>
  <c r="U11" i="27" s="1"/>
  <c r="P15" i="26"/>
  <c r="U16" i="27" s="1"/>
  <c r="P21" i="26"/>
  <c r="U21" i="27" s="1"/>
  <c r="P16" i="26"/>
  <c r="U17" i="27" s="1"/>
  <c r="P27" i="26"/>
  <c r="U27" i="27" s="1"/>
  <c r="P6" i="26"/>
  <c r="U8" i="27" s="1"/>
  <c r="P18" i="26"/>
  <c r="U19" i="27" s="1"/>
  <c r="P25" i="26"/>
  <c r="U25" i="27" s="1"/>
  <c r="P24" i="26"/>
  <c r="U24" i="27" s="1"/>
  <c r="P14" i="26"/>
  <c r="U15" i="27" s="1"/>
  <c r="AC24" i="26"/>
  <c r="AC11"/>
  <c r="AC6"/>
  <c r="AC15"/>
  <c r="AC27"/>
  <c r="AC7"/>
  <c r="AC8"/>
  <c r="AC22"/>
  <c r="AC14"/>
  <c r="AC25"/>
  <c r="AC26"/>
  <c r="AC21"/>
  <c r="AC18"/>
  <c r="AC16"/>
  <c r="AC20"/>
  <c r="AC23"/>
  <c r="AC10"/>
  <c r="AC17"/>
  <c r="AC9"/>
  <c r="AC13"/>
  <c r="C23"/>
  <c r="H23" i="27" s="1"/>
  <c r="C21" i="26"/>
  <c r="H21" i="27" s="1"/>
  <c r="C14" i="26"/>
  <c r="H15" i="27" s="1"/>
  <c r="C16" i="26"/>
  <c r="H17" i="27" s="1"/>
  <c r="O12" i="20"/>
  <c r="O13" s="1"/>
  <c r="J11"/>
  <c r="J12" s="1"/>
  <c r="W24" i="32"/>
  <c r="AB24" i="31" s="1"/>
  <c r="W17" i="32"/>
  <c r="AB18" i="31" s="1"/>
  <c r="W7" i="32"/>
  <c r="AB9" i="31" s="1"/>
  <c r="W15" i="32"/>
  <c r="AB16" i="31" s="1"/>
  <c r="W11" i="32"/>
  <c r="AB13" i="31" s="1"/>
  <c r="W6" i="32"/>
  <c r="AB8" i="31" s="1"/>
  <c r="W27" i="32"/>
  <c r="AB27" i="31" s="1"/>
  <c r="W14" i="32"/>
  <c r="AB15" i="31" s="1"/>
  <c r="W13" i="32"/>
  <c r="AB14" i="31" s="1"/>
  <c r="W8" i="32"/>
  <c r="AB10" i="31" s="1"/>
  <c r="W16" i="32"/>
  <c r="AB17" i="31" s="1"/>
  <c r="W20" i="32"/>
  <c r="AB20" i="31" s="1"/>
  <c r="W23" i="32"/>
  <c r="AB23" i="31" s="1"/>
  <c r="W18" i="32"/>
  <c r="AB19" i="31" s="1"/>
  <c r="W26" i="32"/>
  <c r="AB26" i="31" s="1"/>
  <c r="W22" i="32"/>
  <c r="AB22" i="31" s="1"/>
  <c r="W25" i="32"/>
  <c r="AB25" i="31" s="1"/>
  <c r="W10" i="32"/>
  <c r="AB12" i="31" s="1"/>
  <c r="W21" i="32"/>
  <c r="AB21" i="31" s="1"/>
  <c r="W9" i="32"/>
  <c r="AB11" i="31" s="1"/>
  <c r="AI6" i="32"/>
  <c r="AI7"/>
  <c r="AI13"/>
  <c r="AI24"/>
  <c r="AI26"/>
  <c r="AI8"/>
  <c r="AI22"/>
  <c r="AI10"/>
  <c r="AI14"/>
  <c r="AI20"/>
  <c r="AI15"/>
  <c r="AI27"/>
  <c r="AI18"/>
  <c r="AI25"/>
  <c r="AI11"/>
  <c r="AI17"/>
  <c r="AI9"/>
  <c r="AI16"/>
  <c r="AI21"/>
  <c r="AI23"/>
  <c r="C24" i="26"/>
  <c r="H24" i="27" s="1"/>
  <c r="C27" i="26"/>
  <c r="H27" i="27" s="1"/>
  <c r="C8" i="26"/>
  <c r="H10" i="27" s="1"/>
  <c r="AP13" i="26"/>
  <c r="AP21"/>
  <c r="AP14"/>
  <c r="AP23"/>
  <c r="AP24"/>
  <c r="AP10"/>
  <c r="AP25"/>
  <c r="AP6"/>
  <c r="AP9"/>
  <c r="AP16"/>
  <c r="AP18"/>
  <c r="AP7"/>
  <c r="AP8"/>
  <c r="AP15"/>
  <c r="AP11"/>
  <c r="AP26"/>
  <c r="AP20"/>
  <c r="AP17"/>
  <c r="AP22"/>
  <c r="AP27"/>
  <c r="K12" i="12"/>
  <c r="K13" s="1"/>
  <c r="K14" s="1"/>
  <c r="H13" i="20"/>
  <c r="H14" s="1"/>
  <c r="H15" s="1"/>
  <c r="C20" i="26"/>
  <c r="H20" i="27" s="1"/>
  <c r="C10" i="26"/>
  <c r="H12" i="27" s="1"/>
  <c r="AI26" i="26"/>
  <c r="AI11"/>
  <c r="AI20"/>
  <c r="AI9"/>
  <c r="AI23"/>
  <c r="AI8"/>
  <c r="AI16"/>
  <c r="AI22"/>
  <c r="AI24"/>
  <c r="AI6"/>
  <c r="AI25"/>
  <c r="AI13"/>
  <c r="AI18"/>
  <c r="AI15"/>
  <c r="AI17"/>
  <c r="AI14"/>
  <c r="AI7"/>
  <c r="AI10"/>
  <c r="AI21"/>
  <c r="AI27"/>
  <c r="P16" i="32"/>
  <c r="U17" i="31" s="1"/>
  <c r="P10" i="32"/>
  <c r="U12" i="31" s="1"/>
  <c r="P7" i="32"/>
  <c r="U9" i="31" s="1"/>
  <c r="P24" i="32"/>
  <c r="U24" i="31" s="1"/>
  <c r="P8" i="32"/>
  <c r="U10" i="31" s="1"/>
  <c r="P17" i="32"/>
  <c r="U18" i="31" s="1"/>
  <c r="P14" i="32"/>
  <c r="U15" i="31" s="1"/>
  <c r="P22" i="32"/>
  <c r="U22" i="31" s="1"/>
  <c r="P11" i="32"/>
  <c r="U13" i="31" s="1"/>
  <c r="P6" i="32"/>
  <c r="U8" i="31" s="1"/>
  <c r="P18" i="32"/>
  <c r="U19" i="31" s="1"/>
  <c r="P27" i="32"/>
  <c r="U27" i="31" s="1"/>
  <c r="P21" i="32"/>
  <c r="U21" i="31" s="1"/>
  <c r="P26" i="32"/>
  <c r="U26" i="31" s="1"/>
  <c r="P23" i="32"/>
  <c r="U23" i="31" s="1"/>
  <c r="P9" i="32"/>
  <c r="U11" i="31" s="1"/>
  <c r="P20" i="32"/>
  <c r="U20" i="31" s="1"/>
  <c r="P13" i="32"/>
  <c r="U14" i="31" s="1"/>
  <c r="P15" i="32"/>
  <c r="U16" i="31" s="1"/>
  <c r="P25" i="32"/>
  <c r="U25" i="31" s="1"/>
  <c r="L13" i="12"/>
  <c r="L14" s="1"/>
  <c r="AC12"/>
  <c r="AC13" s="1"/>
  <c r="AB12" i="20"/>
  <c r="AB13" s="1"/>
  <c r="AB14" s="1"/>
  <c r="AB15" s="1"/>
  <c r="Q12"/>
  <c r="Q13" s="1"/>
  <c r="W13" i="12"/>
  <c r="W14" s="1"/>
  <c r="W15" s="1"/>
  <c r="G10"/>
  <c r="G11" s="1"/>
  <c r="T13"/>
  <c r="T14" s="1"/>
  <c r="T15" s="1"/>
  <c r="P12"/>
  <c r="P13" s="1"/>
  <c r="S11" i="20"/>
  <c r="H10" i="12"/>
  <c r="H11" s="1"/>
  <c r="AD12" i="20"/>
  <c r="AD13" s="1"/>
  <c r="G10" i="28"/>
  <c r="L12" i="29" s="1"/>
  <c r="G23" i="28"/>
  <c r="L23" i="29" s="1"/>
  <c r="G24" i="28"/>
  <c r="L24" i="29" s="1"/>
  <c r="G18" i="28"/>
  <c r="L19" i="29" s="1"/>
  <c r="G27" i="28"/>
  <c r="L27" i="29" s="1"/>
  <c r="G7" i="28"/>
  <c r="L9" i="29" s="1"/>
  <c r="G25" i="28"/>
  <c r="L25" i="29" s="1"/>
  <c r="G11" i="28"/>
  <c r="L13" i="29" s="1"/>
  <c r="G16" i="28"/>
  <c r="L17" i="29" s="1"/>
  <c r="G14" i="28"/>
  <c r="L15" i="29" s="1"/>
  <c r="G17" i="28"/>
  <c r="L18" i="29" s="1"/>
  <c r="G20" i="28"/>
  <c r="L20" i="29" s="1"/>
  <c r="G15" i="28"/>
  <c r="L16" i="29" s="1"/>
  <c r="G22" i="28"/>
  <c r="L22" i="29" s="1"/>
  <c r="G9" i="28"/>
  <c r="L11" i="29" s="1"/>
  <c r="G13" i="28"/>
  <c r="L14" i="29" s="1"/>
  <c r="G21" i="28"/>
  <c r="L21" i="29" s="1"/>
  <c r="G26" i="28"/>
  <c r="L26" i="29" s="1"/>
  <c r="G6" i="28"/>
  <c r="L8" i="29" s="1"/>
  <c r="G8" i="28"/>
  <c r="L10" i="29" s="1"/>
  <c r="Y10" i="12"/>
  <c r="Y11" s="1"/>
  <c r="Y12" s="1"/>
  <c r="Y13" s="1"/>
  <c r="N11"/>
  <c r="L12" i="20"/>
  <c r="F10" i="12"/>
  <c r="F11" s="1"/>
  <c r="AR14" i="28"/>
  <c r="AR20"/>
  <c r="AR15"/>
  <c r="AR13"/>
  <c r="AR17"/>
  <c r="AR23"/>
  <c r="AR6"/>
  <c r="AR25"/>
  <c r="AR26"/>
  <c r="AR11"/>
  <c r="AR10"/>
  <c r="AR8"/>
  <c r="AR24"/>
  <c r="AR27"/>
  <c r="AR16"/>
  <c r="AR22"/>
  <c r="AR18"/>
  <c r="AR7"/>
  <c r="AR9"/>
  <c r="AR21"/>
  <c r="AL18"/>
  <c r="AL16"/>
  <c r="AL20"/>
  <c r="AL8"/>
  <c r="AL17"/>
  <c r="AL26"/>
  <c r="AL13"/>
  <c r="AL22"/>
  <c r="AL24"/>
  <c r="AL7"/>
  <c r="AL25"/>
  <c r="AL14"/>
  <c r="AL6"/>
  <c r="AL15"/>
  <c r="AL21"/>
  <c r="AL11"/>
  <c r="AL9"/>
  <c r="AL10"/>
  <c r="AL27"/>
  <c r="AL23"/>
  <c r="AA10" i="20"/>
  <c r="AA11" s="1"/>
  <c r="U10" i="12"/>
  <c r="M10" i="20"/>
  <c r="M11" s="1"/>
  <c r="M12" s="1"/>
  <c r="M13" s="1"/>
  <c r="AG8" i="28"/>
  <c r="AG20"/>
  <c r="AG16"/>
  <c r="AG6"/>
  <c r="AG18"/>
  <c r="AG11"/>
  <c r="AG13"/>
  <c r="AG7"/>
  <c r="AG17"/>
  <c r="AG9"/>
  <c r="AG25"/>
  <c r="AG14"/>
  <c r="AG22"/>
  <c r="AG26"/>
  <c r="AG15"/>
  <c r="AG23"/>
  <c r="AG21"/>
  <c r="AG27"/>
  <c r="AG10"/>
  <c r="AG24"/>
  <c r="N16" i="32"/>
  <c r="S17" i="31" s="1"/>
  <c r="N15" i="32"/>
  <c r="S16" i="31" s="1"/>
  <c r="N6" i="32"/>
  <c r="S8" i="31" s="1"/>
  <c r="N8" i="32"/>
  <c r="S10" i="31" s="1"/>
  <c r="N11" i="32"/>
  <c r="S13" i="31" s="1"/>
  <c r="N7" i="32"/>
  <c r="S9" i="31" s="1"/>
  <c r="N10" i="32"/>
  <c r="S12" i="31" s="1"/>
  <c r="N18" i="32"/>
  <c r="S19" i="31" s="1"/>
  <c r="N9" i="32"/>
  <c r="S11" i="31" s="1"/>
  <c r="N22" i="32"/>
  <c r="S22" i="31" s="1"/>
  <c r="N25" i="32"/>
  <c r="S25" i="31" s="1"/>
  <c r="N21" i="32"/>
  <c r="S21" i="31" s="1"/>
  <c r="N20" i="32"/>
  <c r="S20" i="31" s="1"/>
  <c r="N24" i="32"/>
  <c r="S24" i="31" s="1"/>
  <c r="N14" i="32"/>
  <c r="S15" i="31" s="1"/>
  <c r="N23" i="32"/>
  <c r="S23" i="31" s="1"/>
  <c r="N26" i="32"/>
  <c r="S26" i="31" s="1"/>
  <c r="N27" i="32"/>
  <c r="S27" i="31" s="1"/>
  <c r="N13" i="32"/>
  <c r="S14" i="31" s="1"/>
  <c r="N17" i="32"/>
  <c r="S18" i="31" s="1"/>
  <c r="Z9" i="28"/>
  <c r="Z23"/>
  <c r="Z26"/>
  <c r="Z18"/>
  <c r="Z25"/>
  <c r="Z21"/>
  <c r="Z6"/>
  <c r="Z7"/>
  <c r="Z15"/>
  <c r="Z17"/>
  <c r="Z16"/>
  <c r="Z8"/>
  <c r="Z24"/>
  <c r="Z11"/>
  <c r="Z22"/>
  <c r="Z13"/>
  <c r="Z20"/>
  <c r="Z10"/>
  <c r="Z27"/>
  <c r="Z14"/>
  <c r="I10" i="12"/>
  <c r="I11" s="1"/>
  <c r="I23" i="26"/>
  <c r="N23" i="27" s="1"/>
  <c r="I9" i="26"/>
  <c r="N11" i="27" s="1"/>
  <c r="I20" i="26"/>
  <c r="N20" i="27" s="1"/>
  <c r="I18" i="26"/>
  <c r="N19" i="27" s="1"/>
  <c r="I15" i="26"/>
  <c r="N16" i="27" s="1"/>
  <c r="I14" i="26"/>
  <c r="N15" i="27" s="1"/>
  <c r="I11" i="26"/>
  <c r="N13" i="27" s="1"/>
  <c r="I13" i="26"/>
  <c r="N14" i="27" s="1"/>
  <c r="I10" i="26"/>
  <c r="N12" i="27" s="1"/>
  <c r="I27" i="26"/>
  <c r="N27" i="27" s="1"/>
  <c r="I21" i="26"/>
  <c r="N21" i="27" s="1"/>
  <c r="I8" i="26"/>
  <c r="N10" i="27" s="1"/>
  <c r="I6" i="26"/>
  <c r="N8" i="27" s="1"/>
  <c r="I7" i="26"/>
  <c r="N9" i="27" s="1"/>
  <c r="I16" i="26"/>
  <c r="N17" i="27" s="1"/>
  <c r="I22" i="26"/>
  <c r="N22" i="27" s="1"/>
  <c r="I26" i="26"/>
  <c r="N26" i="27" s="1"/>
  <c r="I17" i="26"/>
  <c r="N18" i="27" s="1"/>
  <c r="I24" i="26"/>
  <c r="N24" i="27" s="1"/>
  <c r="I25" i="26"/>
  <c r="N25" i="27" s="1"/>
  <c r="Z10" i="32"/>
  <c r="Z23"/>
  <c r="Z9"/>
  <c r="Z11"/>
  <c r="Z27"/>
  <c r="Z18"/>
  <c r="Z15"/>
  <c r="Z24"/>
  <c r="Z21"/>
  <c r="Z16"/>
  <c r="Z20"/>
  <c r="Z8"/>
  <c r="Z13"/>
  <c r="Z25"/>
  <c r="Z7"/>
  <c r="Z26"/>
  <c r="Z6"/>
  <c r="Z17"/>
  <c r="Z22"/>
  <c r="Z14"/>
  <c r="B15" i="28"/>
  <c r="G16" i="29" s="1"/>
  <c r="B25" i="28"/>
  <c r="G25" i="29" s="1"/>
  <c r="B11" i="28"/>
  <c r="G13" i="29" s="1"/>
  <c r="B20" i="28"/>
  <c r="G20" i="29" s="1"/>
  <c r="B13" i="28"/>
  <c r="G14" i="29" s="1"/>
  <c r="B22" i="28"/>
  <c r="G22" i="29" s="1"/>
  <c r="B10" i="28"/>
  <c r="G12" i="29" s="1"/>
  <c r="B6" i="28"/>
  <c r="G8" i="29" s="1"/>
  <c r="B21" i="28"/>
  <c r="G21" i="29" s="1"/>
  <c r="B18" i="28"/>
  <c r="G19" i="29" s="1"/>
  <c r="B8" i="28"/>
  <c r="G10" i="29" s="1"/>
  <c r="B17" i="28"/>
  <c r="G18" i="29" s="1"/>
  <c r="B23" i="28"/>
  <c r="G23" i="29" s="1"/>
  <c r="B24" i="28"/>
  <c r="G24" i="29" s="1"/>
  <c r="B7" i="28"/>
  <c r="G9" i="29" s="1"/>
  <c r="B26" i="28"/>
  <c r="G26" i="29" s="1"/>
  <c r="B14" i="28"/>
  <c r="G15" i="29" s="1"/>
  <c r="B27" i="28"/>
  <c r="G27" i="29" s="1"/>
  <c r="B16" i="28"/>
  <c r="G17" i="29" s="1"/>
  <c r="B9" i="28"/>
  <c r="G11" i="29" s="1"/>
  <c r="R11" i="12"/>
  <c r="J10"/>
  <c r="J11" s="1"/>
  <c r="X11"/>
  <c r="X12" s="1"/>
  <c r="T11" i="20"/>
  <c r="T12" s="1"/>
  <c r="T15" i="28"/>
  <c r="Y16" i="29" s="1"/>
  <c r="T27" i="28"/>
  <c r="Y27" i="29" s="1"/>
  <c r="T22" i="28"/>
  <c r="Y22" i="29" s="1"/>
  <c r="T11" i="28"/>
  <c r="Y13" i="29" s="1"/>
  <c r="T7" i="28"/>
  <c r="Y9" i="29" s="1"/>
  <c r="T10" i="28"/>
  <c r="Y12" i="29" s="1"/>
  <c r="T26" i="28"/>
  <c r="Y26" i="29" s="1"/>
  <c r="T23" i="28"/>
  <c r="Y23" i="29" s="1"/>
  <c r="T24" i="28"/>
  <c r="Y24" i="29" s="1"/>
  <c r="T21" i="28"/>
  <c r="Y21" i="29" s="1"/>
  <c r="T20" i="28"/>
  <c r="Y20" i="29" s="1"/>
  <c r="T14" i="28"/>
  <c r="Y15" i="29" s="1"/>
  <c r="T18" i="28"/>
  <c r="Y19" i="29" s="1"/>
  <c r="T9" i="28"/>
  <c r="Y11" i="29" s="1"/>
  <c r="T17" i="28"/>
  <c r="Y18" i="29" s="1"/>
  <c r="T25" i="28"/>
  <c r="Y25" i="29" s="1"/>
  <c r="T13" i="28"/>
  <c r="Y14" i="29" s="1"/>
  <c r="T8" i="28"/>
  <c r="Y10" i="29" s="1"/>
  <c r="T6" i="28"/>
  <c r="Y8" i="29" s="1"/>
  <c r="T16" i="28"/>
  <c r="Y17" i="29" s="1"/>
  <c r="T17" i="26"/>
  <c r="Y18" i="27" s="1"/>
  <c r="T14" i="26"/>
  <c r="Y15" i="27" s="1"/>
  <c r="T11" i="26"/>
  <c r="Y13" i="27" s="1"/>
  <c r="T18" i="26"/>
  <c r="Y19" i="27" s="1"/>
  <c r="T27" i="26"/>
  <c r="Y27" i="27" s="1"/>
  <c r="T15" i="26"/>
  <c r="Y16" i="27" s="1"/>
  <c r="T26" i="26"/>
  <c r="Y26" i="27" s="1"/>
  <c r="T10" i="26"/>
  <c r="Y12" i="27" s="1"/>
  <c r="T13" i="26"/>
  <c r="Y14" i="27" s="1"/>
  <c r="T22" i="26"/>
  <c r="Y22" i="27" s="1"/>
  <c r="T20" i="26"/>
  <c r="Y20" i="27" s="1"/>
  <c r="T21" i="26"/>
  <c r="Y21" i="27" s="1"/>
  <c r="T9" i="26"/>
  <c r="Y11" i="27" s="1"/>
  <c r="T16" i="26"/>
  <c r="Y17" i="27" s="1"/>
  <c r="T23" i="26"/>
  <c r="Y23" i="27" s="1"/>
  <c r="T25" i="26"/>
  <c r="Y25" i="27" s="1"/>
  <c r="T8" i="26"/>
  <c r="Y10" i="27" s="1"/>
  <c r="T7" i="26"/>
  <c r="Y9" i="27" s="1"/>
  <c r="T6" i="26"/>
  <c r="Y8" i="27" s="1"/>
  <c r="T24" i="26"/>
  <c r="Y24" i="27" s="1"/>
  <c r="AL11" i="26"/>
  <c r="AL8"/>
  <c r="AL27"/>
  <c r="AL17"/>
  <c r="AL21"/>
  <c r="AL14"/>
  <c r="AL25"/>
  <c r="AL20"/>
  <c r="AL15"/>
  <c r="AL6"/>
  <c r="AL23"/>
  <c r="AL7"/>
  <c r="AL24"/>
  <c r="AL18"/>
  <c r="AL26"/>
  <c r="AL13"/>
  <c r="AL10"/>
  <c r="AL22"/>
  <c r="AL16"/>
  <c r="AL9"/>
  <c r="AO15" i="32"/>
  <c r="AO13"/>
  <c r="AO10"/>
  <c r="AO7"/>
  <c r="AO8"/>
  <c r="AO26"/>
  <c r="AO27"/>
  <c r="AO25"/>
  <c r="AO6"/>
  <c r="AO17"/>
  <c r="AO21"/>
  <c r="AO18"/>
  <c r="AO16"/>
  <c r="AO9"/>
  <c r="AO11"/>
  <c r="AO14"/>
  <c r="AO23"/>
  <c r="AO24"/>
  <c r="AO22"/>
  <c r="AO20"/>
  <c r="AB11" i="12"/>
  <c r="AB12" s="1"/>
  <c r="AB13" s="1"/>
  <c r="Q10"/>
  <c r="G11" i="20"/>
  <c r="Y11"/>
  <c r="Y12" s="1"/>
  <c r="AA13" i="12"/>
  <c r="Z23" i="26"/>
  <c r="Z17"/>
  <c r="Z14"/>
  <c r="Z16"/>
  <c r="Z7"/>
  <c r="Z18"/>
  <c r="Z21"/>
  <c r="Z11"/>
  <c r="Z10"/>
  <c r="Z20"/>
  <c r="Z6"/>
  <c r="Z22"/>
  <c r="Z24"/>
  <c r="Z26"/>
  <c r="Z27"/>
  <c r="Z8"/>
  <c r="Z9"/>
  <c r="Z25"/>
  <c r="Z13"/>
  <c r="Z15"/>
  <c r="K10" i="20"/>
  <c r="F11"/>
  <c r="F12" s="1"/>
  <c r="V11"/>
  <c r="V12" s="1"/>
  <c r="R14"/>
  <c r="R15" s="1"/>
  <c r="R16" s="1"/>
  <c r="I8" i="32"/>
  <c r="N10" i="31" s="1"/>
  <c r="I20" i="32"/>
  <c r="N20" i="31" s="1"/>
  <c r="I14" i="32"/>
  <c r="N15" i="31" s="1"/>
  <c r="I24" i="32"/>
  <c r="N24" i="31" s="1"/>
  <c r="I11" i="32"/>
  <c r="N13" i="31" s="1"/>
  <c r="I26" i="32"/>
  <c r="N26" i="31" s="1"/>
  <c r="I10" i="32"/>
  <c r="N12" i="31" s="1"/>
  <c r="I6" i="32"/>
  <c r="N8" i="31" s="1"/>
  <c r="I16" i="32"/>
  <c r="N17" i="31" s="1"/>
  <c r="I13" i="32"/>
  <c r="N14" i="31" s="1"/>
  <c r="I15" i="32"/>
  <c r="N16" i="31" s="1"/>
  <c r="I9" i="32"/>
  <c r="N11" i="31" s="1"/>
  <c r="I17" i="32"/>
  <c r="N18" i="31" s="1"/>
  <c r="I21" i="32"/>
  <c r="N21" i="31" s="1"/>
  <c r="I18" i="32"/>
  <c r="N19" i="31" s="1"/>
  <c r="I22" i="32"/>
  <c r="N22" i="31" s="1"/>
  <c r="I7" i="32"/>
  <c r="N9" i="31" s="1"/>
  <c r="I25" i="32"/>
  <c r="N25" i="31" s="1"/>
  <c r="I23" i="32"/>
  <c r="N23" i="31" s="1"/>
  <c r="I27" i="32"/>
  <c r="N27" i="31" s="1"/>
  <c r="O11" i="12"/>
  <c r="Z10"/>
  <c r="Z11" s="1"/>
  <c r="AD10"/>
  <c r="AD11" s="1"/>
  <c r="X11" i="20"/>
  <c r="M11" i="12"/>
  <c r="P10" i="20"/>
  <c r="Z11"/>
  <c r="Z12" s="1"/>
  <c r="AC10"/>
  <c r="U12"/>
  <c r="U13" s="1"/>
  <c r="H12" i="12" l="1"/>
  <c r="H13" s="1"/>
  <c r="H14" s="1"/>
  <c r="AC14"/>
  <c r="AC15" s="1"/>
  <c r="AC16" s="1"/>
  <c r="N14" i="20"/>
  <c r="K15" i="12"/>
  <c r="K16" s="1"/>
  <c r="K17" s="1"/>
  <c r="W13" i="20"/>
  <c r="W14" s="1"/>
  <c r="H16"/>
  <c r="H17" s="1"/>
  <c r="O14"/>
  <c r="O15" s="1"/>
  <c r="O16" s="1"/>
  <c r="R17"/>
  <c r="Q14"/>
  <c r="Q15" s="1"/>
  <c r="J13"/>
  <c r="J14" s="1"/>
  <c r="Z12" i="12"/>
  <c r="Z13" s="1"/>
  <c r="V15"/>
  <c r="V16" s="1"/>
  <c r="V17" s="1"/>
  <c r="AB16" i="20"/>
  <c r="AB17" s="1"/>
  <c r="S12" i="12"/>
  <c r="S13" s="1"/>
  <c r="S14" s="1"/>
  <c r="I13" i="20"/>
  <c r="I14" s="1"/>
  <c r="AA12"/>
  <c r="AA13" s="1"/>
  <c r="AA14" s="1"/>
  <c r="AA15" s="1"/>
  <c r="AA16" s="1"/>
  <c r="AD14"/>
  <c r="AD15" s="1"/>
  <c r="T16" i="12"/>
  <c r="T17" s="1"/>
  <c r="M14" i="20"/>
  <c r="M15" s="1"/>
  <c r="M16" s="1"/>
  <c r="W16" i="12"/>
  <c r="W17" s="1"/>
  <c r="M12"/>
  <c r="P14"/>
  <c r="P15" s="1"/>
  <c r="P16" s="1"/>
  <c r="P17" s="1"/>
  <c r="S12" i="20"/>
  <c r="Y13"/>
  <c r="Y14" s="1"/>
  <c r="X13" i="12"/>
  <c r="X14" s="1"/>
  <c r="U14" i="20"/>
  <c r="U15" s="1"/>
  <c r="U16" s="1"/>
  <c r="U17" s="1"/>
  <c r="V13"/>
  <c r="V14" s="1"/>
  <c r="J12" i="12"/>
  <c r="J13" s="1"/>
  <c r="J14" s="1"/>
  <c r="J15" s="1"/>
  <c r="J16" s="1"/>
  <c r="J17" s="1"/>
  <c r="U11"/>
  <c r="Z13" i="20"/>
  <c r="Z14" s="1"/>
  <c r="Z15" s="1"/>
  <c r="L15" i="12"/>
  <c r="G12" i="20"/>
  <c r="G13" s="1"/>
  <c r="K11"/>
  <c r="K12" s="1"/>
  <c r="I12" i="12"/>
  <c r="I13" s="1"/>
  <c r="F12"/>
  <c r="F13" s="1"/>
  <c r="O12"/>
  <c r="O13" s="1"/>
  <c r="O14" s="1"/>
  <c r="X12" i="20"/>
  <c r="F13"/>
  <c r="Q11" i="12"/>
  <c r="L13" i="20"/>
  <c r="AA14" i="12"/>
  <c r="AA15" s="1"/>
  <c r="AA16" s="1"/>
  <c r="AA17" s="1"/>
  <c r="AD12"/>
  <c r="AC11" i="20"/>
  <c r="AB14" i="12"/>
  <c r="AB15" s="1"/>
  <c r="N12"/>
  <c r="P11" i="20"/>
  <c r="R12" i="12"/>
  <c r="R13" s="1"/>
  <c r="T13" i="20"/>
  <c r="T14" s="1"/>
  <c r="T15" s="1"/>
  <c r="T16" s="1"/>
  <c r="T17" s="1"/>
  <c r="Y14" i="12"/>
  <c r="Y15" s="1"/>
  <c r="G12"/>
  <c r="H15" l="1"/>
  <c r="H16" s="1"/>
  <c r="H17" s="1"/>
  <c r="AC17"/>
  <c r="N15" i="20"/>
  <c r="N16" s="1"/>
  <c r="N17" s="1"/>
  <c r="W15"/>
  <c r="W16" s="1"/>
  <c r="W17" s="1"/>
  <c r="Z14" i="12"/>
  <c r="Z15" s="1"/>
  <c r="Z16" s="1"/>
  <c r="Q12"/>
  <c r="F14"/>
  <c r="F15" s="1"/>
  <c r="F16" s="1"/>
  <c r="F17" s="1"/>
  <c r="O17" i="20"/>
  <c r="I15"/>
  <c r="I16" s="1"/>
  <c r="I17" s="1"/>
  <c r="Q16"/>
  <c r="Q17" s="1"/>
  <c r="Y16" i="12"/>
  <c r="Y17" s="1"/>
  <c r="F14" i="20"/>
  <c r="F15" s="1"/>
  <c r="F16" s="1"/>
  <c r="F17" s="1"/>
  <c r="R14" i="12"/>
  <c r="R15" s="1"/>
  <c r="R16" s="1"/>
  <c r="S15"/>
  <c r="S16" s="1"/>
  <c r="S17" s="1"/>
  <c r="J15" i="20"/>
  <c r="J16" s="1"/>
  <c r="J17" s="1"/>
  <c r="G14"/>
  <c r="G15" s="1"/>
  <c r="Z16"/>
  <c r="Z17" s="1"/>
  <c r="L14"/>
  <c r="L15" s="1"/>
  <c r="I14" i="12"/>
  <c r="I15" s="1"/>
  <c r="AD16" i="20"/>
  <c r="AD17" s="1"/>
  <c r="N13" i="12"/>
  <c r="P12" i="20"/>
  <c r="M13" i="12"/>
  <c r="AA17" i="20"/>
  <c r="X13"/>
  <c r="X14" s="1"/>
  <c r="O15" i="12"/>
  <c r="O16" s="1"/>
  <c r="O17" s="1"/>
  <c r="U12"/>
  <c r="U13" s="1"/>
  <c r="AC12" i="20"/>
  <c r="AC13" s="1"/>
  <c r="L16" i="12"/>
  <c r="L17" s="1"/>
  <c r="G13"/>
  <c r="G14" s="1"/>
  <c r="K13" i="20"/>
  <c r="K14" s="1"/>
  <c r="K15" s="1"/>
  <c r="K16" s="1"/>
  <c r="Y15"/>
  <c r="Y16" s="1"/>
  <c r="V15"/>
  <c r="V16" s="1"/>
  <c r="AD13" i="12"/>
  <c r="AD14" s="1"/>
  <c r="M17" i="20"/>
  <c r="X15" i="12"/>
  <c r="X16" s="1"/>
  <c r="X17" s="1"/>
  <c r="S13" i="20"/>
  <c r="S14" s="1"/>
  <c r="AB16" i="12"/>
  <c r="AB17" s="1"/>
  <c r="Z17" l="1"/>
  <c r="Q13"/>
  <c r="Q14" s="1"/>
  <c r="I16"/>
  <c r="I17" s="1"/>
  <c r="X15" i="20"/>
  <c r="X16" s="1"/>
  <c r="AC14"/>
  <c r="AC15" s="1"/>
  <c r="AC16" s="1"/>
  <c r="AC17" s="1"/>
  <c r="G15" i="12"/>
  <c r="G16" s="1"/>
  <c r="G17" s="1"/>
  <c r="AD15"/>
  <c r="AD16" s="1"/>
  <c r="AD17" s="1"/>
  <c r="S15" i="20"/>
  <c r="S16" s="1"/>
  <c r="K17"/>
  <c r="L16"/>
  <c r="L17" s="1"/>
  <c r="Y17"/>
  <c r="N14" i="12"/>
  <c r="N15" s="1"/>
  <c r="V17" i="20"/>
  <c r="P13"/>
  <c r="P14" s="1"/>
  <c r="R17" i="12"/>
  <c r="M14"/>
  <c r="M15" s="1"/>
  <c r="G16" i="20"/>
  <c r="G17" s="1"/>
  <c r="U14" i="12"/>
  <c r="U15" s="1"/>
  <c r="X17" i="20" l="1"/>
  <c r="Q15" i="12"/>
  <c r="Q16" s="1"/>
  <c r="Q17" s="1"/>
  <c r="S17" i="20"/>
  <c r="N16" i="12"/>
  <c r="N17" s="1"/>
  <c r="M16"/>
  <c r="M17" s="1"/>
  <c r="U16"/>
  <c r="U17" s="1"/>
  <c r="P15" i="20"/>
  <c r="P16" s="1"/>
  <c r="P17" s="1"/>
</calcChain>
</file>

<file path=xl/sharedStrings.xml><?xml version="1.0" encoding="utf-8"?>
<sst xmlns="http://schemas.openxmlformats.org/spreadsheetml/2006/main" count="357" uniqueCount="93">
  <si>
    <t>DERS:</t>
  </si>
  <si>
    <t>SINIF LİSTESİ</t>
  </si>
  <si>
    <t>BECERİLER</t>
  </si>
  <si>
    <t>TOPLAM PUAN</t>
  </si>
  <si>
    <t xml:space="preserve">SINIF: </t>
  </si>
  <si>
    <t>Derse hazırlıklı gelme</t>
  </si>
  <si>
    <t>Öğretim materyallerini bulundurma</t>
  </si>
  <si>
    <t>Hazırbulunuşluluk düzeyi</t>
  </si>
  <si>
    <t>Öğrenme öğretme sürecine katılma</t>
  </si>
  <si>
    <t>Öğrenme öğretme sürecinde notlar alma</t>
  </si>
  <si>
    <t>Soru ve önerilere cevap verebilme</t>
  </si>
  <si>
    <t>Fikir yürütme, çıkarımda bulunma</t>
  </si>
  <si>
    <t>Tahmin ve gözlem yapabilme</t>
  </si>
  <si>
    <t>Grupla çalışma becerisi</t>
  </si>
  <si>
    <t>Türkçeyi güzel yazma ve doğru kullanma</t>
  </si>
  <si>
    <t>Derse karşı tutum (istekli oluş)</t>
  </si>
  <si>
    <t>Arkadaşlarına gösterdiği saygı</t>
  </si>
  <si>
    <t>Sınıf içi tartışmalara katılım</t>
  </si>
  <si>
    <t>Öğrenme öğretme sürecinde soru sorabilme</t>
  </si>
  <si>
    <t>Verilen görevleri yapabilme</t>
  </si>
  <si>
    <t>Konuları günlük yaşamla ilişkilendirme</t>
  </si>
  <si>
    <t>Eleştirel düşünme</t>
  </si>
  <si>
    <t>Analiz ve sentez yapabilme</t>
  </si>
  <si>
    <t>Etkinliklerde görev alma</t>
  </si>
  <si>
    <t>Yaratıcı düşünme becerisi</t>
  </si>
  <si>
    <t>Ölçek İsimlerini Buraya Yazmanız Yeterli</t>
  </si>
  <si>
    <t>Adı Soyadı</t>
  </si>
  <si>
    <t>1.Proje</t>
  </si>
  <si>
    <t>2.Proje</t>
  </si>
  <si>
    <t>Okul Müdürü</t>
  </si>
  <si>
    <t>Sınıfı</t>
  </si>
  <si>
    <t>Okul Bilgileri</t>
  </si>
  <si>
    <t>Okul Adı</t>
  </si>
  <si>
    <t>Yıl</t>
  </si>
  <si>
    <t>Ders</t>
  </si>
  <si>
    <t>Öğretmen Adı</t>
  </si>
  <si>
    <t>Her Sayfada Yer alması gereken Bilgilier</t>
  </si>
  <si>
    <t>Ad Soyad</t>
  </si>
  <si>
    <t>Branşı</t>
  </si>
  <si>
    <t>Okul No</t>
  </si>
  <si>
    <t>1.Sınav</t>
  </si>
  <si>
    <t>2.Sınav</t>
  </si>
  <si>
    <t>1.Ders Et.Kat.</t>
  </si>
  <si>
    <t>2.Ders Et.Kat.</t>
  </si>
  <si>
    <t>3.Ders Et.Kat.</t>
  </si>
  <si>
    <t>Puanı</t>
  </si>
  <si>
    <t>Sıra No</t>
  </si>
  <si>
    <t>Ders Öğretmeni</t>
  </si>
  <si>
    <t>Öğr No</t>
  </si>
  <si>
    <t>Öğrenci Adı Soyadı</t>
  </si>
  <si>
    <t>2017-2018  Eğitim öğretim Yılı 4. Ders ve Etkinliklere Kalıtımı Değerlendirme Ölçeği</t>
  </si>
  <si>
    <t>2017-2018  Eğitim öğretim Yılı 5. Ders ve Etkinliklere Kalıtımı Değerlendirme Ölçeği</t>
  </si>
  <si>
    <t>Kullanım Rehberi  Ve Güncel Versiyon</t>
  </si>
  <si>
    <t>Dikkat çekici ve konu açıklayıcı olması.</t>
  </si>
  <si>
    <t>Yazılı, görsel, işitsel materyal kullanması</t>
  </si>
  <si>
    <t>Temiz ve düzenli olması</t>
  </si>
  <si>
    <t>Verilen komutlara göre hareket etme</t>
  </si>
  <si>
    <t>Amaca uygun hareket etme.</t>
  </si>
  <si>
    <t>Kaynaktan yararlanma.</t>
  </si>
  <si>
    <t>Yazım, noktalama, dil bilgisi hatası yapmama.</t>
  </si>
  <si>
    <t>Konuya ilgisini yoğunlaştırma.</t>
  </si>
  <si>
    <t>Verilen sürede sorulara cevap verebilme.</t>
  </si>
  <si>
    <t>İlgi çekecek şekilde, düzgün cümleler kurma.</t>
  </si>
  <si>
    <t>DİKKAT: Bu dosyadaki bütün veri girişleri bu sayfa üzerinden yapılacaktır. Diğer sayfalarda hiçbir şekilde veri girişi yapılacak alan bulunmamaktadır. Alttaki diğer sayfaları sadece çıktı almak ve sayfa düzenini kontrol etmek için kullanmanız gerekiyor.</t>
  </si>
  <si>
    <t>Proje-Ders Etk. Ort.</t>
  </si>
  <si>
    <t>Şehit Evren Ayyarkın Ortaokulu</t>
  </si>
  <si>
    <t>Halim GÜNEŞ</t>
  </si>
  <si>
    <t>Okul Müdürü Adı Soyadı-Ahmet Murat KABANLI</t>
  </si>
  <si>
    <t xml:space="preserve">Fen Bilimleri </t>
  </si>
  <si>
    <t>2019-2020 1. Proje Değerlendirme Ölçeği</t>
  </si>
  <si>
    <t>2019-2020 2. Proje Değerlendirme Ölçeği</t>
  </si>
  <si>
    <t>2019-2020  Eğitim öğretim Yılı 1. Ders ve Etkinliklere Kalıtımı Değerlendirme Ölçeği</t>
  </si>
  <si>
    <t>2019-2020  Eğitim öğretim Yılı 2. Ders ve Etkinliklere Kalıtımı Değerlendirme Ölçeği</t>
  </si>
  <si>
    <t>2019-2020  Eğitim öğretim Yılı 3. Ders ve Etkinliklere Kalıtımı Değerlendirme Ölçeği</t>
  </si>
  <si>
    <t>2020-2021</t>
  </si>
  <si>
    <t>6/A</t>
  </si>
  <si>
    <t>KÜBRA ORAK</t>
  </si>
  <si>
    <t>ALİ BERK MERT</t>
  </si>
  <si>
    <t>CEMRE CANAN DENDEN</t>
  </si>
  <si>
    <t>FIRAT ÖZDEMİR</t>
  </si>
  <si>
    <t>FURKAN EFE KORKMAZ</t>
  </si>
  <si>
    <t>HASAN BASRİ CEBECİ</t>
  </si>
  <si>
    <t>MELİSA DOĞAN</t>
  </si>
  <si>
    <t>MUHAMMED CENGİZ</t>
  </si>
  <si>
    <t>MUHAMMED SAİT YILDIZ</t>
  </si>
  <si>
    <t>ÖMER MUHAMMED DİB</t>
  </si>
  <si>
    <t>AHMET HOROZ</t>
  </si>
  <si>
    <t>MUHAMMED TARHAN</t>
  </si>
  <si>
    <t>AHMET BAKİ KOCAKAYA</t>
  </si>
  <si>
    <t>Fen</t>
  </si>
  <si>
    <t>1.Ü.1.K</t>
  </si>
  <si>
    <t>1.Ü.2.K</t>
  </si>
  <si>
    <t>5.Ü.1.K</t>
  </si>
</sst>
</file>

<file path=xl/styles.xml><?xml version="1.0" encoding="utf-8"?>
<styleSheet xmlns="http://schemas.openxmlformats.org/spreadsheetml/2006/main">
  <fonts count="27">
    <font>
      <sz val="10"/>
      <name val="Arial Tur"/>
      <charset val="162"/>
    </font>
    <font>
      <b/>
      <sz val="10"/>
      <name val="Comic Sans MS"/>
      <family val="4"/>
      <charset val="162"/>
    </font>
    <font>
      <sz val="8"/>
      <name val="Arial Tur"/>
      <charset val="162"/>
    </font>
    <font>
      <u/>
      <sz val="10"/>
      <color indexed="12"/>
      <name val="Arial Tur"/>
      <charset val="162"/>
    </font>
    <font>
      <b/>
      <sz val="10"/>
      <name val="Times New Roman Tur"/>
      <family val="1"/>
      <charset val="162"/>
    </font>
    <font>
      <sz val="10"/>
      <name val="Times New Roman Tur"/>
      <family val="1"/>
      <charset val="162"/>
    </font>
    <font>
      <b/>
      <sz val="9"/>
      <name val="Times New Roman Tur"/>
      <family val="1"/>
      <charset val="162"/>
    </font>
    <font>
      <b/>
      <sz val="8"/>
      <name val="Times New Roman Tur"/>
      <family val="1"/>
      <charset val="162"/>
    </font>
    <font>
      <sz val="8"/>
      <name val="Times New Roman Tur"/>
      <family val="1"/>
      <charset val="162"/>
    </font>
    <font>
      <sz val="10"/>
      <name val="Times Mew Roman"/>
      <family val="1"/>
    </font>
    <font>
      <b/>
      <sz val="10"/>
      <name val="Times New Roman Tur"/>
      <charset val="162"/>
    </font>
    <font>
      <b/>
      <sz val="11"/>
      <name val="Comic Sans MS"/>
      <family val="4"/>
      <charset val="162"/>
    </font>
    <font>
      <b/>
      <sz val="22"/>
      <color indexed="12"/>
      <name val="Arial Tur"/>
      <charset val="162"/>
    </font>
    <font>
      <b/>
      <sz val="10"/>
      <color theme="0"/>
      <name val="Comic Sans MS"/>
      <family val="4"/>
      <charset val="162"/>
    </font>
    <font>
      <b/>
      <sz val="10"/>
      <color rgb="FFFF0000"/>
      <name val="Arial Tur"/>
      <charset val="162"/>
    </font>
    <font>
      <sz val="14"/>
      <name val="Times New Roman Tur"/>
      <family val="1"/>
      <charset val="162"/>
    </font>
    <font>
      <sz val="14"/>
      <name val="Arial Tur"/>
      <charset val="162"/>
    </font>
    <font>
      <b/>
      <sz val="11"/>
      <name val="Times New Roman Tur"/>
      <charset val="162"/>
    </font>
    <font>
      <b/>
      <sz val="12"/>
      <name val="Times New Roman Tur"/>
      <charset val="162"/>
    </font>
    <font>
      <sz val="11"/>
      <name val="Arial Tur"/>
      <charset val="162"/>
    </font>
    <font>
      <sz val="11"/>
      <name val="Times New Roman Tur"/>
      <family val="1"/>
      <charset val="162"/>
    </font>
    <font>
      <b/>
      <sz val="11"/>
      <name val="Times New Roman Tur"/>
      <family val="1"/>
      <charset val="162"/>
    </font>
    <font>
      <b/>
      <sz val="12"/>
      <name val="Times New Roman Tur"/>
      <family val="1"/>
      <charset val="162"/>
    </font>
    <font>
      <sz val="12"/>
      <name val="Arial Tur"/>
      <charset val="162"/>
    </font>
    <font>
      <sz val="12"/>
      <name val="Times New Roman Tur"/>
      <family val="1"/>
      <charset val="162"/>
    </font>
    <font>
      <b/>
      <sz val="14"/>
      <name val="Times New Roman Tur"/>
      <family val="1"/>
      <charset val="162"/>
    </font>
    <font>
      <b/>
      <sz val="14"/>
      <color rgb="FFFFFF00"/>
      <name val="Arial Tur"/>
      <charset val="162"/>
    </font>
  </fonts>
  <fills count="18">
    <fill>
      <patternFill patternType="none"/>
    </fill>
    <fill>
      <patternFill patternType="gray125"/>
    </fill>
    <fill>
      <patternFill patternType="solid">
        <fgColor indexed="60"/>
        <bgColor indexed="64"/>
      </patternFill>
    </fill>
    <fill>
      <patternFill patternType="solid">
        <fgColor indexed="19"/>
        <bgColor indexed="64"/>
      </patternFill>
    </fill>
    <fill>
      <patternFill patternType="solid">
        <fgColor indexed="43"/>
        <bgColor indexed="64"/>
      </patternFill>
    </fill>
    <fill>
      <patternFill patternType="solid">
        <fgColor indexed="53"/>
        <bgColor indexed="64"/>
      </patternFill>
    </fill>
    <fill>
      <patternFill patternType="solid">
        <fgColor indexed="41"/>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
      <patternFill patternType="solid">
        <fgColor indexed="10"/>
        <bgColor indexed="64"/>
      </patternFill>
    </fill>
    <fill>
      <patternFill patternType="solid">
        <fgColor theme="3" tint="0.79998168889431442"/>
        <bgColor indexed="64"/>
      </patternFill>
    </fill>
    <fill>
      <patternFill patternType="solid">
        <fgColor rgb="FFE6E6FA"/>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FFFF"/>
        <bgColor indexed="64"/>
      </patternFill>
    </fill>
    <fill>
      <patternFill patternType="solid">
        <fgColor theme="1" tint="4.9989318521683403E-2"/>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medium">
        <color rgb="FFCCCCCC"/>
      </top>
      <bottom/>
      <diagonal/>
    </border>
    <border>
      <left/>
      <right style="medium">
        <color rgb="FFCCCCCC"/>
      </right>
      <top style="medium">
        <color rgb="FFCCCCCC"/>
      </top>
      <bottom/>
      <diagonal/>
    </border>
    <border>
      <left/>
      <right style="medium">
        <color rgb="FFCCCCCC"/>
      </right>
      <top/>
      <bottom/>
      <diagonal/>
    </border>
    <border>
      <left/>
      <right/>
      <top/>
      <bottom style="medium">
        <color rgb="FFCCCCCC"/>
      </bottom>
      <diagonal/>
    </border>
    <border>
      <left/>
      <right style="medium">
        <color rgb="FFCCCCCC"/>
      </right>
      <top/>
      <bottom style="medium">
        <color rgb="FFCCCCCC"/>
      </bottom>
      <diagonal/>
    </border>
    <border>
      <left style="medium">
        <color indexed="64"/>
      </left>
      <right/>
      <top style="thin">
        <color indexed="64"/>
      </top>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219">
    <xf numFmtId="0" fontId="0" fillId="0" borderId="0" xfId="0"/>
    <xf numFmtId="0" fontId="0" fillId="0" borderId="0" xfId="0" applyProtection="1">
      <protection hidden="1"/>
    </xf>
    <xf numFmtId="0" fontId="0" fillId="0" borderId="0" xfId="0" applyAlignment="1" applyProtection="1">
      <protection hidden="1"/>
    </xf>
    <xf numFmtId="0" fontId="0" fillId="4" borderId="0" xfId="0" applyFill="1" applyProtection="1">
      <protection hidden="1"/>
    </xf>
    <xf numFmtId="0" fontId="5" fillId="4" borderId="0" xfId="0" applyFont="1" applyFill="1" applyProtection="1">
      <protection hidden="1"/>
    </xf>
    <xf numFmtId="0" fontId="0" fillId="5" borderId="0" xfId="0" applyFill="1" applyProtection="1">
      <protection hidden="1"/>
    </xf>
    <xf numFmtId="0" fontId="9" fillId="5" borderId="0" xfId="0" applyFont="1" applyFill="1" applyProtection="1">
      <protection hidden="1"/>
    </xf>
    <xf numFmtId="0" fontId="8" fillId="4" borderId="0" xfId="0" applyFont="1" applyFill="1" applyBorder="1" applyAlignment="1" applyProtection="1">
      <alignment horizontal="left"/>
      <protection hidden="1"/>
    </xf>
    <xf numFmtId="0" fontId="0" fillId="4" borderId="0" xfId="0" applyFill="1" applyAlignment="1" applyProtection="1">
      <protection hidden="1"/>
    </xf>
    <xf numFmtId="0" fontId="9" fillId="4" borderId="0" xfId="0" applyFont="1" applyFill="1" applyProtection="1">
      <protection hidden="1"/>
    </xf>
    <xf numFmtId="0" fontId="9" fillId="4" borderId="0" xfId="0" applyFont="1" applyFill="1" applyBorder="1" applyProtection="1">
      <protection hidden="1"/>
    </xf>
    <xf numFmtId="0" fontId="9" fillId="4" borderId="0" xfId="0" applyFont="1" applyFill="1" applyBorder="1" applyAlignment="1" applyProtection="1">
      <alignment horizontal="center" vertical="center"/>
      <protection hidden="1"/>
    </xf>
    <xf numFmtId="0" fontId="9" fillId="4" borderId="0" xfId="0" applyFont="1" applyFill="1" applyAlignment="1" applyProtection="1">
      <protection hidden="1"/>
    </xf>
    <xf numFmtId="0" fontId="2" fillId="4" borderId="0" xfId="0" applyFont="1" applyFill="1" applyProtection="1">
      <protection hidden="1"/>
    </xf>
    <xf numFmtId="0" fontId="9" fillId="4" borderId="0" xfId="0" applyFont="1" applyFill="1" applyBorder="1" applyAlignment="1" applyProtection="1">
      <alignment vertical="center" textRotation="90"/>
      <protection hidden="1"/>
    </xf>
    <xf numFmtId="0" fontId="10" fillId="6" borderId="3" xfId="0" applyFont="1" applyFill="1" applyBorder="1" applyAlignment="1" applyProtection="1">
      <alignment vertical="center" textRotation="90"/>
      <protection hidden="1"/>
    </xf>
    <xf numFmtId="0" fontId="0" fillId="0" borderId="0" xfId="0" applyFill="1" applyProtection="1">
      <protection hidden="1"/>
    </xf>
    <xf numFmtId="0" fontId="2" fillId="0" borderId="0" xfId="0" applyFont="1" applyAlignment="1">
      <alignment horizontal="right"/>
    </xf>
    <xf numFmtId="0" fontId="2" fillId="0" borderId="3" xfId="0" applyFont="1" applyBorder="1" applyAlignment="1">
      <alignment horizontal="right"/>
    </xf>
    <xf numFmtId="0" fontId="8" fillId="0" borderId="3" xfId="0" applyFont="1" applyBorder="1" applyAlignment="1" applyProtection="1">
      <alignment horizontal="center" vertical="center"/>
      <protection hidden="1"/>
    </xf>
    <xf numFmtId="0" fontId="9" fillId="5" borderId="0" xfId="0" applyFont="1" applyFill="1" applyAlignment="1" applyProtection="1">
      <alignment horizontal="center"/>
      <protection hidden="1"/>
    </xf>
    <xf numFmtId="0" fontId="9" fillId="5" borderId="0" xfId="0" applyFont="1" applyFill="1" applyBorder="1" applyAlignment="1" applyProtection="1">
      <protection hidden="1"/>
    </xf>
    <xf numFmtId="0" fontId="2" fillId="4" borderId="0" xfId="0" applyFont="1" applyFill="1" applyAlignment="1" applyProtection="1">
      <protection hidden="1"/>
    </xf>
    <xf numFmtId="0" fontId="8" fillId="11" borderId="3" xfId="0" applyFont="1" applyFill="1" applyBorder="1" applyAlignment="1" applyProtection="1">
      <alignment horizontal="center" vertical="center"/>
      <protection hidden="1"/>
    </xf>
    <xf numFmtId="0" fontId="0" fillId="0" borderId="0" xfId="0" applyAlignment="1" applyProtection="1">
      <alignment horizontal="left"/>
      <protection hidden="1"/>
    </xf>
    <xf numFmtId="0" fontId="1" fillId="8" borderId="5" xfId="0" applyFont="1" applyFill="1" applyBorder="1" applyAlignment="1" applyProtection="1">
      <alignment horizontal="center"/>
      <protection locked="0"/>
    </xf>
    <xf numFmtId="0" fontId="1" fillId="4" borderId="5" xfId="0" applyFont="1" applyFill="1" applyBorder="1" applyAlignment="1" applyProtection="1">
      <alignment horizontal="center"/>
      <protection locked="0"/>
    </xf>
    <xf numFmtId="0" fontId="0" fillId="9" borderId="7" xfId="0" applyFill="1" applyBorder="1" applyAlignment="1" applyProtection="1">
      <alignment horizontal="center" textRotation="90"/>
      <protection hidden="1"/>
    </xf>
    <xf numFmtId="0" fontId="1" fillId="7" borderId="8" xfId="0" applyFont="1" applyFill="1" applyBorder="1" applyAlignment="1" applyProtection="1">
      <alignment horizontal="left"/>
      <protection locked="0"/>
    </xf>
    <xf numFmtId="0" fontId="1" fillId="4" borderId="5" xfId="0" applyFont="1" applyFill="1" applyBorder="1" applyAlignment="1" applyProtection="1">
      <alignment horizontal="center" vertical="center"/>
      <protection locked="0"/>
    </xf>
    <xf numFmtId="0" fontId="2" fillId="4" borderId="3" xfId="0" applyFont="1" applyFill="1" applyBorder="1" applyAlignment="1" applyProtection="1">
      <alignment textRotation="90" wrapText="1"/>
      <protection hidden="1"/>
    </xf>
    <xf numFmtId="0" fontId="1" fillId="8" borderId="9" xfId="0" applyFont="1" applyFill="1" applyBorder="1" applyAlignment="1" applyProtection="1">
      <protection locked="0"/>
    </xf>
    <xf numFmtId="0" fontId="9" fillId="4" borderId="11" xfId="0" applyFont="1" applyFill="1" applyBorder="1" applyAlignment="1" applyProtection="1">
      <alignment textRotation="90"/>
      <protection hidden="1"/>
    </xf>
    <xf numFmtId="0" fontId="0" fillId="4" borderId="10" xfId="0" applyFill="1" applyBorder="1" applyProtection="1">
      <protection hidden="1"/>
    </xf>
    <xf numFmtId="0" fontId="5" fillId="4" borderId="0" xfId="0" applyFont="1" applyFill="1" applyBorder="1" applyProtection="1">
      <protection hidden="1"/>
    </xf>
    <xf numFmtId="0" fontId="0" fillId="4" borderId="0" xfId="0" applyFill="1" applyBorder="1" applyProtection="1">
      <protection hidden="1"/>
    </xf>
    <xf numFmtId="0" fontId="2" fillId="4" borderId="14" xfId="0" applyFont="1" applyFill="1" applyBorder="1" applyAlignment="1" applyProtection="1">
      <alignment textRotation="90" wrapText="1"/>
      <protection hidden="1"/>
    </xf>
    <xf numFmtId="0" fontId="0" fillId="9" borderId="15" xfId="0" applyFill="1" applyBorder="1" applyAlignment="1" applyProtection="1">
      <alignment horizontal="center" textRotation="90"/>
      <protection hidden="1"/>
    </xf>
    <xf numFmtId="0" fontId="10" fillId="6" borderId="14" xfId="0" applyFont="1" applyFill="1" applyBorder="1" applyAlignment="1" applyProtection="1">
      <alignment vertical="center" textRotation="90"/>
      <protection hidden="1"/>
    </xf>
    <xf numFmtId="0" fontId="8" fillId="0" borderId="14" xfId="0" applyFont="1" applyBorder="1" applyAlignment="1" applyProtection="1">
      <alignment horizontal="center" vertical="center"/>
      <protection hidden="1"/>
    </xf>
    <xf numFmtId="0" fontId="8" fillId="11" borderId="14" xfId="0" applyFont="1" applyFill="1" applyBorder="1" applyAlignment="1" applyProtection="1">
      <alignment horizontal="center" vertical="center"/>
      <protection hidden="1"/>
    </xf>
    <xf numFmtId="0" fontId="2" fillId="4" borderId="10" xfId="0" applyFont="1" applyFill="1" applyBorder="1" applyAlignment="1" applyProtection="1">
      <alignment horizontal="center" vertical="center"/>
      <protection hidden="1"/>
    </xf>
    <xf numFmtId="0" fontId="0" fillId="4" borderId="8" xfId="0" applyFill="1" applyBorder="1" applyAlignment="1" applyProtection="1">
      <protection hidden="1"/>
    </xf>
    <xf numFmtId="0" fontId="0" fillId="4" borderId="17" xfId="0" applyFill="1" applyBorder="1" applyAlignment="1" applyProtection="1">
      <protection hidden="1"/>
    </xf>
    <xf numFmtId="0" fontId="9" fillId="9" borderId="11" xfId="0" applyFont="1" applyFill="1" applyBorder="1" applyAlignment="1" applyProtection="1">
      <alignment textRotation="90"/>
      <protection hidden="1"/>
    </xf>
    <xf numFmtId="0" fontId="0" fillId="0" borderId="0" xfId="0" applyProtection="1">
      <protection locked="0"/>
    </xf>
    <xf numFmtId="0" fontId="1" fillId="3" borderId="0" xfId="0" applyFont="1" applyFill="1" applyProtection="1">
      <protection locked="0"/>
    </xf>
    <xf numFmtId="0" fontId="1" fillId="15" borderId="10" xfId="0" applyFont="1" applyFill="1" applyBorder="1" applyAlignment="1" applyProtection="1">
      <protection locked="0"/>
    </xf>
    <xf numFmtId="0" fontId="1" fillId="0" borderId="10" xfId="0" applyFont="1" applyBorder="1" applyAlignment="1" applyProtection="1">
      <protection locked="0"/>
    </xf>
    <xf numFmtId="0" fontId="13" fillId="0" borderId="10" xfId="0" applyFont="1" applyBorder="1" applyAlignment="1" applyProtection="1">
      <protection locked="0"/>
    </xf>
    <xf numFmtId="0" fontId="0" fillId="16" borderId="3" xfId="0" applyFill="1" applyBorder="1" applyAlignment="1" applyProtection="1">
      <alignment horizontal="left" vertical="center" wrapText="1"/>
      <protection locked="0"/>
    </xf>
    <xf numFmtId="0" fontId="0" fillId="16" borderId="3" xfId="0" applyFill="1" applyBorder="1" applyAlignment="1" applyProtection="1">
      <alignment horizontal="center" vertical="center" wrapText="1"/>
      <protection locked="0"/>
    </xf>
    <xf numFmtId="0" fontId="16" fillId="0" borderId="16" xfId="0" quotePrefix="1" applyFont="1" applyBorder="1" applyAlignment="1" applyProtection="1">
      <alignment horizontal="center" vertical="center"/>
      <protection locked="0"/>
    </xf>
    <xf numFmtId="0" fontId="16" fillId="11" borderId="16" xfId="0" quotePrefix="1" applyFont="1" applyFill="1" applyBorder="1" applyAlignment="1" applyProtection="1">
      <alignment horizontal="center" vertical="center"/>
      <protection locked="0"/>
    </xf>
    <xf numFmtId="0" fontId="10" fillId="4" borderId="4" xfId="0" applyFont="1" applyFill="1" applyBorder="1" applyAlignment="1" applyProtection="1">
      <alignment horizontal="left"/>
      <protection hidden="1"/>
    </xf>
    <xf numFmtId="0" fontId="0" fillId="12" borderId="7" xfId="0" applyFill="1" applyBorder="1" applyAlignment="1" applyProtection="1">
      <alignment horizontal="center" vertical="center" wrapText="1"/>
      <protection locked="0"/>
    </xf>
    <xf numFmtId="0" fontId="0" fillId="12" borderId="3" xfId="0" applyFill="1" applyBorder="1" applyAlignment="1" applyProtection="1">
      <alignment horizontal="center" vertical="center" wrapText="1"/>
      <protection locked="0"/>
    </xf>
    <xf numFmtId="0" fontId="0" fillId="12" borderId="0" xfId="0" applyFill="1" applyBorder="1" applyAlignment="1" applyProtection="1">
      <alignment horizontal="center" vertical="center" wrapText="1"/>
      <protection locked="0"/>
    </xf>
    <xf numFmtId="0" fontId="0" fillId="0" borderId="0" xfId="0" applyAlignment="1" applyProtection="1">
      <alignment horizontal="center"/>
      <protection locked="0"/>
    </xf>
    <xf numFmtId="0" fontId="14" fillId="16" borderId="33" xfId="0" applyFont="1" applyFill="1" applyBorder="1" applyAlignment="1" applyProtection="1">
      <alignment horizontal="left" vertical="center" wrapText="1"/>
      <protection locked="0"/>
    </xf>
    <xf numFmtId="0" fontId="0" fillId="16" borderId="34" xfId="0" applyFill="1" applyBorder="1" applyAlignment="1" applyProtection="1">
      <alignment horizontal="center" vertical="center" wrapText="1"/>
      <protection locked="0"/>
    </xf>
    <xf numFmtId="0" fontId="0" fillId="0" borderId="0" xfId="0" applyFont="1" applyFill="1" applyBorder="1" applyProtection="1">
      <protection locked="0"/>
    </xf>
    <xf numFmtId="0" fontId="14" fillId="16" borderId="0" xfId="0" applyFont="1" applyFill="1" applyAlignment="1" applyProtection="1">
      <alignment horizontal="left" vertical="center" wrapText="1"/>
      <protection locked="0"/>
    </xf>
    <xf numFmtId="0" fontId="0" fillId="16" borderId="35" xfId="0" applyFill="1" applyBorder="1" applyAlignment="1" applyProtection="1">
      <alignment horizontal="center" vertical="center" wrapText="1"/>
      <protection locked="0"/>
    </xf>
    <xf numFmtId="0" fontId="1" fillId="2" borderId="1" xfId="0" applyFont="1" applyFill="1" applyBorder="1" applyProtection="1">
      <protection locked="0"/>
    </xf>
    <xf numFmtId="0" fontId="1" fillId="8" borderId="6" xfId="0" applyFont="1" applyFill="1" applyBorder="1" applyAlignment="1" applyProtection="1">
      <alignment horizontal="left"/>
      <protection locked="0"/>
    </xf>
    <xf numFmtId="0" fontId="1" fillId="2" borderId="1" xfId="0" applyFont="1" applyFill="1" applyBorder="1" applyAlignment="1" applyProtection="1">
      <alignment horizontal="left"/>
      <protection locked="0"/>
    </xf>
    <xf numFmtId="0" fontId="1" fillId="7" borderId="1" xfId="0" applyFont="1" applyFill="1" applyBorder="1" applyAlignment="1" applyProtection="1">
      <alignment horizontal="left"/>
      <protection locked="0"/>
    </xf>
    <xf numFmtId="0" fontId="1" fillId="2" borderId="5" xfId="0" applyFont="1" applyFill="1" applyBorder="1" applyAlignment="1" applyProtection="1">
      <alignment horizontal="center"/>
      <protection locked="0"/>
    </xf>
    <xf numFmtId="0" fontId="14" fillId="12" borderId="36" xfId="0" applyFont="1" applyFill="1" applyBorder="1" applyAlignment="1" applyProtection="1">
      <alignment horizontal="left" vertical="center" wrapText="1"/>
      <protection locked="0"/>
    </xf>
    <xf numFmtId="0" fontId="0" fillId="0" borderId="37" xfId="0" applyBorder="1" applyProtection="1">
      <protection locked="0"/>
    </xf>
    <xf numFmtId="0" fontId="1" fillId="2" borderId="1" xfId="0" applyFont="1" applyFill="1" applyBorder="1" applyAlignment="1" applyProtection="1">
      <alignment horizontal="right"/>
      <protection locked="0"/>
    </xf>
    <xf numFmtId="0" fontId="14" fillId="16" borderId="36" xfId="0" applyFont="1" applyFill="1" applyBorder="1" applyAlignment="1" applyProtection="1">
      <alignment horizontal="left" vertical="center" wrapText="1"/>
      <protection locked="0"/>
    </xf>
    <xf numFmtId="0" fontId="0" fillId="16" borderId="37" xfId="0" applyFill="1" applyBorder="1" applyAlignment="1" applyProtection="1">
      <alignment horizontal="center" vertical="center" wrapText="1"/>
      <protection locked="0"/>
    </xf>
    <xf numFmtId="0" fontId="0" fillId="14" borderId="3" xfId="0" applyFill="1" applyBorder="1" applyProtection="1">
      <protection locked="0"/>
    </xf>
    <xf numFmtId="0" fontId="0" fillId="13" borderId="3" xfId="0" applyFill="1" applyBorder="1" applyProtection="1">
      <protection locked="0"/>
    </xf>
    <xf numFmtId="0" fontId="9" fillId="4" borderId="0" xfId="0" applyFont="1" applyFill="1" applyBorder="1" applyAlignment="1" applyProtection="1">
      <protection hidden="1"/>
    </xf>
    <xf numFmtId="0" fontId="2" fillId="4" borderId="0" xfId="0" applyFont="1" applyFill="1" applyBorder="1" applyProtection="1">
      <protection hidden="1"/>
    </xf>
    <xf numFmtId="0" fontId="0" fillId="5" borderId="10" xfId="0" applyFill="1" applyBorder="1" applyProtection="1">
      <protection hidden="1"/>
    </xf>
    <xf numFmtId="0" fontId="9" fillId="5" borderId="0" xfId="0" applyFont="1" applyFill="1" applyBorder="1" applyProtection="1">
      <protection hidden="1"/>
    </xf>
    <xf numFmtId="0" fontId="9" fillId="5" borderId="0" xfId="0" applyFont="1" applyFill="1" applyBorder="1" applyAlignment="1" applyProtection="1">
      <alignment horizontal="center"/>
      <protection hidden="1"/>
    </xf>
    <xf numFmtId="0" fontId="0" fillId="4" borderId="8" xfId="0" applyFill="1" applyBorder="1" applyProtection="1">
      <protection hidden="1"/>
    </xf>
    <xf numFmtId="0" fontId="0" fillId="4" borderId="17" xfId="0" applyFill="1" applyBorder="1" applyProtection="1">
      <protection hidden="1"/>
    </xf>
    <xf numFmtId="0" fontId="5" fillId="4" borderId="12" xfId="0" applyFont="1" applyFill="1" applyBorder="1" applyProtection="1">
      <protection hidden="1"/>
    </xf>
    <xf numFmtId="0" fontId="10" fillId="4" borderId="13" xfId="0" applyFont="1" applyFill="1" applyBorder="1" applyAlignment="1" applyProtection="1">
      <alignment horizontal="left"/>
      <protection hidden="1"/>
    </xf>
    <xf numFmtId="0" fontId="0" fillId="16" borderId="7" xfId="0" applyFill="1" applyBorder="1" applyAlignment="1" applyProtection="1">
      <alignment horizontal="left" vertical="center" wrapText="1"/>
      <protection locked="0"/>
    </xf>
    <xf numFmtId="0" fontId="0" fillId="16" borderId="7" xfId="0" applyFill="1" applyBorder="1" applyAlignment="1" applyProtection="1">
      <alignment horizontal="center" vertical="center" wrapText="1"/>
      <protection locked="0"/>
    </xf>
    <xf numFmtId="0" fontId="0" fillId="14" borderId="7" xfId="0" applyFill="1" applyBorder="1" applyProtection="1">
      <protection locked="0"/>
    </xf>
    <xf numFmtId="0" fontId="0" fillId="13" borderId="7" xfId="0" applyFill="1" applyBorder="1" applyProtection="1">
      <protection locked="0"/>
    </xf>
    <xf numFmtId="0" fontId="0" fillId="0" borderId="0" xfId="0" applyBorder="1" applyAlignment="1" applyProtection="1">
      <alignment horizontal="center"/>
      <protection locked="0"/>
    </xf>
    <xf numFmtId="0" fontId="0" fillId="16" borderId="0" xfId="0" applyFill="1" applyBorder="1" applyAlignment="1" applyProtection="1">
      <alignment horizontal="left" vertical="center" wrapText="1"/>
      <protection locked="0"/>
    </xf>
    <xf numFmtId="0" fontId="0" fillId="16" borderId="0" xfId="0" applyFill="1" applyBorder="1" applyAlignment="1" applyProtection="1">
      <alignment horizontal="center" vertical="center" wrapText="1"/>
      <protection locked="0"/>
    </xf>
    <xf numFmtId="0" fontId="0" fillId="14" borderId="0" xfId="0" applyFill="1" applyBorder="1" applyProtection="1">
      <protection locked="0"/>
    </xf>
    <xf numFmtId="0" fontId="0" fillId="13" borderId="0" xfId="0" applyFill="1" applyBorder="1" applyProtection="1">
      <protection locked="0"/>
    </xf>
    <xf numFmtId="0" fontId="0" fillId="0" borderId="0" xfId="0" applyBorder="1" applyProtection="1">
      <protection locked="0"/>
    </xf>
    <xf numFmtId="0" fontId="11" fillId="2" borderId="0" xfId="0" applyFont="1" applyFill="1" applyBorder="1" applyAlignment="1" applyProtection="1">
      <alignment horizontal="center"/>
      <protection locked="0"/>
    </xf>
    <xf numFmtId="0" fontId="17" fillId="4" borderId="0" xfId="0" applyFont="1" applyFill="1" applyBorder="1" applyAlignment="1" applyProtection="1">
      <alignment vertical="center"/>
      <protection hidden="1"/>
    </xf>
    <xf numFmtId="0" fontId="18" fillId="4" borderId="0" xfId="0" applyFont="1" applyFill="1" applyBorder="1" applyAlignment="1" applyProtection="1">
      <alignment vertical="center"/>
      <protection hidden="1"/>
    </xf>
    <xf numFmtId="0" fontId="19" fillId="4" borderId="10" xfId="0" applyFont="1" applyFill="1" applyBorder="1" applyProtection="1">
      <protection hidden="1"/>
    </xf>
    <xf numFmtId="0" fontId="20" fillId="4" borderId="0" xfId="0" applyFont="1" applyFill="1" applyBorder="1" applyProtection="1">
      <protection hidden="1"/>
    </xf>
    <xf numFmtId="0" fontId="20" fillId="4" borderId="12" xfId="0" applyFont="1" applyFill="1" applyBorder="1" applyProtection="1">
      <protection hidden="1"/>
    </xf>
    <xf numFmtId="0" fontId="21" fillId="4" borderId="10" xfId="0" applyFont="1" applyFill="1" applyBorder="1" applyAlignment="1" applyProtection="1">
      <alignment vertical="center"/>
      <protection hidden="1"/>
    </xf>
    <xf numFmtId="0" fontId="17" fillId="4" borderId="4" xfId="0" applyFont="1" applyFill="1" applyBorder="1" applyAlignment="1" applyProtection="1">
      <alignment horizontal="left"/>
      <protection hidden="1"/>
    </xf>
    <xf numFmtId="0" fontId="17" fillId="4" borderId="13" xfId="0" applyFont="1" applyFill="1" applyBorder="1" applyAlignment="1" applyProtection="1">
      <alignment horizontal="left"/>
      <protection hidden="1"/>
    </xf>
    <xf numFmtId="0" fontId="21" fillId="4" borderId="10" xfId="0" applyFont="1" applyFill="1" applyBorder="1" applyAlignment="1" applyProtection="1">
      <alignment horizontal="left" vertical="center"/>
      <protection hidden="1"/>
    </xf>
    <xf numFmtId="0" fontId="21" fillId="4" borderId="0" xfId="0" applyFont="1" applyFill="1" applyBorder="1" applyAlignment="1" applyProtection="1">
      <alignment horizontal="left" vertical="center"/>
      <protection hidden="1"/>
    </xf>
    <xf numFmtId="0" fontId="21" fillId="4" borderId="2" xfId="0" applyFont="1" applyFill="1" applyBorder="1" applyAlignment="1" applyProtection="1">
      <alignment horizontal="left" vertical="center"/>
      <protection hidden="1"/>
    </xf>
    <xf numFmtId="0" fontId="21" fillId="4" borderId="10" xfId="0" applyFont="1" applyFill="1" applyBorder="1" applyAlignment="1" applyProtection="1">
      <alignment horizontal="center" vertical="center"/>
      <protection hidden="1"/>
    </xf>
    <xf numFmtId="0" fontId="21" fillId="4" borderId="0" xfId="0" applyFont="1" applyFill="1" applyBorder="1" applyAlignment="1" applyProtection="1">
      <alignment horizontal="center" vertical="center"/>
      <protection hidden="1"/>
    </xf>
    <xf numFmtId="0" fontId="21" fillId="4" borderId="0" xfId="0" applyFont="1" applyFill="1" applyBorder="1" applyAlignment="1" applyProtection="1">
      <alignment horizontal="right" textRotation="90"/>
      <protection hidden="1"/>
    </xf>
    <xf numFmtId="0" fontId="19" fillId="4" borderId="3" xfId="0" applyFont="1" applyFill="1" applyBorder="1" applyAlignment="1" applyProtection="1">
      <alignment textRotation="90" wrapText="1"/>
      <protection hidden="1"/>
    </xf>
    <xf numFmtId="0" fontId="19" fillId="4" borderId="14" xfId="0" applyFont="1" applyFill="1" applyBorder="1" applyAlignment="1" applyProtection="1">
      <alignment textRotation="90" wrapText="1"/>
      <protection hidden="1"/>
    </xf>
    <xf numFmtId="0" fontId="21" fillId="4" borderId="4" xfId="0" applyFont="1" applyFill="1" applyBorder="1" applyAlignment="1" applyProtection="1">
      <alignment horizontal="right" textRotation="90"/>
      <protection hidden="1"/>
    </xf>
    <xf numFmtId="0" fontId="19" fillId="9" borderId="3" xfId="0" applyFont="1" applyFill="1" applyBorder="1" applyAlignment="1" applyProtection="1">
      <alignment horizontal="center" textRotation="90"/>
      <protection hidden="1"/>
    </xf>
    <xf numFmtId="0" fontId="19" fillId="9" borderId="7" xfId="0" applyFont="1" applyFill="1" applyBorder="1" applyAlignment="1" applyProtection="1">
      <alignment horizontal="center" textRotation="90"/>
      <protection hidden="1"/>
    </xf>
    <xf numFmtId="0" fontId="19" fillId="9" borderId="15" xfId="0" applyFont="1" applyFill="1" applyBorder="1" applyAlignment="1" applyProtection="1">
      <alignment horizontal="center" textRotation="90"/>
      <protection hidden="1"/>
    </xf>
    <xf numFmtId="0" fontId="23" fillId="4" borderId="10" xfId="0" applyFont="1" applyFill="1" applyBorder="1" applyProtection="1">
      <protection hidden="1"/>
    </xf>
    <xf numFmtId="0" fontId="24" fillId="4" borderId="0" xfId="0" applyFont="1" applyFill="1" applyBorder="1" applyProtection="1">
      <protection hidden="1"/>
    </xf>
    <xf numFmtId="0" fontId="24" fillId="4" borderId="12" xfId="0" applyFont="1" applyFill="1" applyBorder="1" applyProtection="1">
      <protection hidden="1"/>
    </xf>
    <xf numFmtId="0" fontId="22" fillId="4" borderId="10" xfId="0" applyFont="1" applyFill="1" applyBorder="1" applyAlignment="1" applyProtection="1">
      <alignment vertical="center"/>
      <protection hidden="1"/>
    </xf>
    <xf numFmtId="0" fontId="18" fillId="4" borderId="4" xfId="0" applyFont="1" applyFill="1" applyBorder="1" applyAlignment="1" applyProtection="1">
      <alignment horizontal="left"/>
      <protection hidden="1"/>
    </xf>
    <xf numFmtId="0" fontId="18" fillId="4" borderId="13" xfId="0" applyFont="1" applyFill="1" applyBorder="1" applyAlignment="1" applyProtection="1">
      <alignment horizontal="left"/>
      <protection hidden="1"/>
    </xf>
    <xf numFmtId="0" fontId="22" fillId="4" borderId="10" xfId="0" applyFont="1" applyFill="1" applyBorder="1" applyAlignment="1" applyProtection="1">
      <alignment horizontal="left" vertical="center"/>
      <protection hidden="1"/>
    </xf>
    <xf numFmtId="0" fontId="22" fillId="4" borderId="0" xfId="0" applyFont="1" applyFill="1" applyBorder="1" applyAlignment="1" applyProtection="1">
      <alignment horizontal="left" vertical="center"/>
      <protection hidden="1"/>
    </xf>
    <xf numFmtId="0" fontId="22" fillId="4" borderId="2" xfId="0" applyFont="1" applyFill="1" applyBorder="1" applyAlignment="1" applyProtection="1">
      <alignment horizontal="left" vertical="center"/>
      <protection hidden="1"/>
    </xf>
    <xf numFmtId="0" fontId="22" fillId="4" borderId="10" xfId="0" applyFont="1" applyFill="1" applyBorder="1" applyAlignment="1" applyProtection="1">
      <alignment horizontal="center" vertical="center"/>
      <protection hidden="1"/>
    </xf>
    <xf numFmtId="0" fontId="22" fillId="4" borderId="0" xfId="0" applyFont="1" applyFill="1" applyBorder="1" applyAlignment="1" applyProtection="1">
      <alignment horizontal="center" vertical="center"/>
      <protection hidden="1"/>
    </xf>
    <xf numFmtId="0" fontId="22" fillId="4" borderId="0" xfId="0" applyFont="1" applyFill="1" applyBorder="1" applyAlignment="1" applyProtection="1">
      <alignment horizontal="right" textRotation="90"/>
      <protection hidden="1"/>
    </xf>
    <xf numFmtId="0" fontId="23" fillId="4" borderId="3" xfId="0" applyFont="1" applyFill="1" applyBorder="1" applyAlignment="1" applyProtection="1">
      <alignment textRotation="90" wrapText="1"/>
      <protection hidden="1"/>
    </xf>
    <xf numFmtId="0" fontId="23" fillId="4" borderId="14" xfId="0" applyFont="1" applyFill="1" applyBorder="1" applyAlignment="1" applyProtection="1">
      <alignment textRotation="90" wrapText="1"/>
      <protection hidden="1"/>
    </xf>
    <xf numFmtId="0" fontId="22" fillId="4" borderId="4" xfId="0" applyFont="1" applyFill="1" applyBorder="1" applyAlignment="1" applyProtection="1">
      <alignment horizontal="right" textRotation="90"/>
      <protection hidden="1"/>
    </xf>
    <xf numFmtId="0" fontId="23" fillId="9" borderId="7" xfId="0" applyFont="1" applyFill="1" applyBorder="1" applyAlignment="1" applyProtection="1">
      <alignment horizontal="center" textRotation="90"/>
      <protection hidden="1"/>
    </xf>
    <xf numFmtId="0" fontId="23" fillId="9" borderId="15" xfId="0" applyFont="1" applyFill="1" applyBorder="1" applyAlignment="1" applyProtection="1">
      <alignment horizontal="center" textRotation="90"/>
      <protection hidden="1"/>
    </xf>
    <xf numFmtId="0" fontId="23" fillId="0" borderId="16" xfId="0" quotePrefix="1" applyFont="1" applyBorder="1" applyAlignment="1" applyProtection="1">
      <alignment horizontal="center" vertical="center"/>
      <protection locked="0"/>
    </xf>
    <xf numFmtId="0" fontId="23" fillId="11" borderId="16" xfId="0" quotePrefix="1" applyFont="1" applyFill="1" applyBorder="1" applyAlignment="1" applyProtection="1">
      <alignment horizontal="center" vertical="center"/>
      <protection locked="0"/>
    </xf>
    <xf numFmtId="0" fontId="17" fillId="4" borderId="10" xfId="0" applyFont="1" applyFill="1" applyBorder="1" applyAlignment="1" applyProtection="1">
      <alignment vertical="center"/>
      <protection hidden="1"/>
    </xf>
    <xf numFmtId="0" fontId="17" fillId="4" borderId="10" xfId="0" applyFont="1" applyFill="1" applyBorder="1" applyAlignment="1" applyProtection="1">
      <alignment horizontal="left" vertical="center"/>
      <protection hidden="1"/>
    </xf>
    <xf numFmtId="0" fontId="17" fillId="4" borderId="0" xfId="0" applyFont="1" applyFill="1" applyBorder="1" applyAlignment="1" applyProtection="1">
      <alignment horizontal="left" vertical="center"/>
      <protection hidden="1"/>
    </xf>
    <xf numFmtId="0" fontId="17" fillId="4" borderId="2" xfId="0" applyFont="1" applyFill="1" applyBorder="1" applyAlignment="1" applyProtection="1">
      <alignment horizontal="left" vertical="center"/>
      <protection hidden="1"/>
    </xf>
    <xf numFmtId="0" fontId="17" fillId="4" borderId="10" xfId="0" applyFont="1" applyFill="1" applyBorder="1" applyAlignment="1" applyProtection="1">
      <alignment horizontal="center" vertical="center"/>
      <protection hidden="1"/>
    </xf>
    <xf numFmtId="0" fontId="17" fillId="4" borderId="0" xfId="0" applyFont="1" applyFill="1" applyBorder="1" applyAlignment="1" applyProtection="1">
      <alignment horizontal="center" vertical="center"/>
      <protection hidden="1"/>
    </xf>
    <xf numFmtId="0" fontId="17" fillId="4" borderId="0" xfId="0" applyFont="1" applyFill="1" applyBorder="1" applyAlignment="1" applyProtection="1">
      <alignment horizontal="right" textRotation="90"/>
      <protection hidden="1"/>
    </xf>
    <xf numFmtId="0" fontId="17" fillId="4" borderId="4" xfId="0" applyFont="1" applyFill="1" applyBorder="1" applyAlignment="1" applyProtection="1">
      <alignment horizontal="right" textRotation="90"/>
      <protection hidden="1"/>
    </xf>
    <xf numFmtId="0" fontId="12" fillId="0" borderId="0" xfId="1" applyFont="1" applyAlignment="1" applyProtection="1">
      <alignment horizontal="center" vertical="center"/>
    </xf>
    <xf numFmtId="0" fontId="26" fillId="17" borderId="0" xfId="0" applyFont="1" applyFill="1" applyAlignment="1" applyProtection="1">
      <alignment vertical="top" wrapText="1"/>
      <protection locked="0"/>
    </xf>
    <xf numFmtId="0" fontId="1" fillId="7" borderId="0" xfId="0" applyFont="1" applyFill="1" applyAlignment="1" applyProtection="1">
      <alignment horizontal="center"/>
      <protection locked="0"/>
    </xf>
    <xf numFmtId="0" fontId="9" fillId="0" borderId="0" xfId="0" applyFont="1" applyFill="1" applyAlignment="1" applyProtection="1">
      <alignment horizontal="center"/>
      <protection hidden="1"/>
    </xf>
    <xf numFmtId="0" fontId="5" fillId="6" borderId="7" xfId="0" applyFont="1" applyFill="1" applyBorder="1" applyAlignment="1" applyProtection="1">
      <alignment horizontal="center" textRotation="90"/>
      <protection hidden="1"/>
    </xf>
    <xf numFmtId="0" fontId="5" fillId="6" borderId="18" xfId="0" applyFont="1" applyFill="1" applyBorder="1" applyAlignment="1" applyProtection="1">
      <alignment horizontal="center" textRotation="90"/>
      <protection hidden="1"/>
    </xf>
    <xf numFmtId="0" fontId="5" fillId="10" borderId="0" xfId="0" applyFont="1" applyFill="1" applyAlignment="1" applyProtection="1">
      <alignment horizontal="center"/>
      <protection hidden="1"/>
    </xf>
    <xf numFmtId="0" fontId="9" fillId="10" borderId="0" xfId="0" applyFont="1" applyFill="1" applyAlignment="1" applyProtection="1">
      <alignment horizontal="center"/>
      <protection hidden="1"/>
    </xf>
    <xf numFmtId="0" fontId="15" fillId="0" borderId="19" xfId="0" applyFont="1" applyBorder="1" applyAlignment="1" applyProtection="1">
      <alignment horizontal="left"/>
      <protection locked="0"/>
    </xf>
    <xf numFmtId="0" fontId="15" fillId="0" borderId="20" xfId="0" applyFont="1" applyBorder="1" applyAlignment="1" applyProtection="1">
      <alignment horizontal="left"/>
      <protection locked="0"/>
    </xf>
    <xf numFmtId="0" fontId="15" fillId="0" borderId="26" xfId="0" applyFont="1" applyBorder="1" applyAlignment="1" applyProtection="1">
      <alignment horizontal="left"/>
      <protection locked="0"/>
    </xf>
    <xf numFmtId="0" fontId="15" fillId="11" borderId="19" xfId="0" applyFont="1" applyFill="1" applyBorder="1" applyAlignment="1" applyProtection="1">
      <alignment horizontal="left"/>
      <protection locked="0"/>
    </xf>
    <xf numFmtId="0" fontId="15" fillId="11" borderId="20" xfId="0" applyFont="1" applyFill="1" applyBorder="1" applyAlignment="1" applyProtection="1">
      <alignment horizontal="left"/>
      <protection locked="0"/>
    </xf>
    <xf numFmtId="0" fontId="15" fillId="11" borderId="26" xfId="0" applyFont="1" applyFill="1" applyBorder="1" applyAlignment="1" applyProtection="1">
      <alignment horizontal="left"/>
      <protection locked="0"/>
    </xf>
    <xf numFmtId="0" fontId="5" fillId="0" borderId="0" xfId="0" applyFont="1" applyFill="1" applyAlignment="1" applyProtection="1">
      <alignment horizontal="center"/>
      <protection hidden="1"/>
    </xf>
    <xf numFmtId="0" fontId="17" fillId="10" borderId="23" xfId="0" applyFont="1" applyFill="1" applyBorder="1" applyAlignment="1" applyProtection="1">
      <alignment horizontal="left" vertical="center"/>
      <protection hidden="1"/>
    </xf>
    <xf numFmtId="0" fontId="17" fillId="10" borderId="24" xfId="0" applyFont="1" applyFill="1" applyBorder="1" applyAlignment="1" applyProtection="1">
      <alignment horizontal="left" vertical="center"/>
      <protection hidden="1"/>
    </xf>
    <xf numFmtId="0" fontId="17" fillId="10" borderId="25" xfId="0" applyFont="1" applyFill="1" applyBorder="1" applyAlignment="1" applyProtection="1">
      <alignment horizontal="left" vertical="center"/>
      <protection hidden="1"/>
    </xf>
    <xf numFmtId="0" fontId="17" fillId="4" borderId="0"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protection hidden="1"/>
    </xf>
    <xf numFmtId="0" fontId="17" fillId="4" borderId="4" xfId="0" applyFont="1" applyFill="1" applyBorder="1" applyAlignment="1" applyProtection="1">
      <alignment horizontal="left"/>
      <protection hidden="1"/>
    </xf>
    <xf numFmtId="0" fontId="21" fillId="4" borderId="31"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0" fontId="21" fillId="10" borderId="19" xfId="0" applyFont="1" applyFill="1" applyBorder="1" applyAlignment="1" applyProtection="1">
      <alignment horizontal="left"/>
      <protection hidden="1"/>
    </xf>
    <xf numFmtId="0" fontId="21" fillId="10" borderId="20" xfId="0" applyFont="1" applyFill="1" applyBorder="1" applyAlignment="1" applyProtection="1">
      <alignment horizontal="left"/>
      <protection hidden="1"/>
    </xf>
    <xf numFmtId="0" fontId="21" fillId="10" borderId="21" xfId="0" applyFont="1" applyFill="1" applyBorder="1" applyAlignment="1" applyProtection="1">
      <alignment horizontal="left"/>
      <protection hidden="1"/>
    </xf>
    <xf numFmtId="0" fontId="5" fillId="6" borderId="15" xfId="0" applyFont="1" applyFill="1" applyBorder="1" applyAlignment="1" applyProtection="1">
      <alignment horizontal="center" textRotation="90"/>
      <protection hidden="1"/>
    </xf>
    <xf numFmtId="0" fontId="5" fillId="6" borderId="22" xfId="0" applyFont="1" applyFill="1" applyBorder="1" applyAlignment="1" applyProtection="1">
      <alignment horizontal="center" textRotation="90"/>
      <protection hidden="1"/>
    </xf>
    <xf numFmtId="0" fontId="7" fillId="10" borderId="38" xfId="0" applyFont="1" applyFill="1" applyBorder="1" applyAlignment="1" applyProtection="1">
      <alignment horizontal="center" vertical="center"/>
      <protection hidden="1"/>
    </xf>
    <xf numFmtId="0" fontId="7" fillId="10" borderId="39" xfId="0" applyFont="1" applyFill="1" applyBorder="1" applyAlignment="1" applyProtection="1">
      <alignment horizontal="center" vertical="center"/>
      <protection hidden="1"/>
    </xf>
    <xf numFmtId="0" fontId="7" fillId="10" borderId="28" xfId="0" applyFont="1" applyFill="1" applyBorder="1" applyAlignment="1" applyProtection="1">
      <alignment horizontal="center" vertical="center"/>
      <protection hidden="1"/>
    </xf>
    <xf numFmtId="0" fontId="7" fillId="10" borderId="8" xfId="0" applyFont="1" applyFill="1" applyBorder="1" applyAlignment="1" applyProtection="1">
      <alignment horizontal="center" vertical="center"/>
      <protection hidden="1"/>
    </xf>
    <xf numFmtId="0" fontId="7" fillId="10" borderId="17" xfId="0" applyFont="1" applyFill="1" applyBorder="1" applyAlignment="1" applyProtection="1">
      <alignment horizontal="center" vertical="center"/>
      <protection hidden="1"/>
    </xf>
    <xf numFmtId="0" fontId="7" fillId="10" borderId="30" xfId="0" applyFont="1" applyFill="1" applyBorder="1" applyAlignment="1" applyProtection="1">
      <alignment horizontal="center" vertical="center"/>
      <protection hidden="1"/>
    </xf>
    <xf numFmtId="0" fontId="7" fillId="6" borderId="32" xfId="0" applyFont="1" applyFill="1" applyBorder="1" applyAlignment="1" applyProtection="1">
      <alignment horizontal="left"/>
      <protection hidden="1"/>
    </xf>
    <xf numFmtId="0" fontId="7" fillId="6" borderId="20" xfId="0" applyFont="1" applyFill="1" applyBorder="1" applyAlignment="1" applyProtection="1">
      <alignment horizontal="left"/>
      <protection hidden="1"/>
    </xf>
    <xf numFmtId="0" fontId="15" fillId="0" borderId="19" xfId="0" applyFont="1" applyBorder="1" applyAlignment="1" applyProtection="1">
      <alignment horizontal="left" wrapText="1"/>
      <protection locked="0"/>
    </xf>
    <xf numFmtId="0" fontId="21" fillId="10" borderId="23" xfId="0" applyFont="1" applyFill="1" applyBorder="1" applyAlignment="1" applyProtection="1">
      <alignment horizontal="left" vertical="center"/>
      <protection hidden="1"/>
    </xf>
    <xf numFmtId="0" fontId="21" fillId="10" borderId="24" xfId="0" applyFont="1" applyFill="1" applyBorder="1" applyAlignment="1" applyProtection="1">
      <alignment horizontal="left" vertical="center"/>
      <protection hidden="1"/>
    </xf>
    <xf numFmtId="0" fontId="21" fillId="10" borderId="25" xfId="0" applyFont="1" applyFill="1" applyBorder="1" applyAlignment="1" applyProtection="1">
      <alignment horizontal="left" vertical="center"/>
      <protection hidden="1"/>
    </xf>
    <xf numFmtId="0" fontId="21" fillId="4" borderId="0" xfId="0" applyFont="1" applyFill="1" applyBorder="1" applyAlignment="1" applyProtection="1">
      <alignment horizontal="center" vertical="center"/>
      <protection hidden="1"/>
    </xf>
    <xf numFmtId="0" fontId="22" fillId="10" borderId="19" xfId="0" applyFont="1" applyFill="1" applyBorder="1" applyAlignment="1" applyProtection="1">
      <alignment horizontal="left"/>
      <protection hidden="1"/>
    </xf>
    <xf numFmtId="0" fontId="22" fillId="10" borderId="20" xfId="0" applyFont="1" applyFill="1" applyBorder="1" applyAlignment="1" applyProtection="1">
      <alignment horizontal="left"/>
      <protection hidden="1"/>
    </xf>
    <xf numFmtId="0" fontId="22" fillId="10" borderId="21" xfId="0" applyFont="1" applyFill="1" applyBorder="1" applyAlignment="1" applyProtection="1">
      <alignment horizontal="left"/>
      <protection hidden="1"/>
    </xf>
    <xf numFmtId="0" fontId="25" fillId="10" borderId="23" xfId="0" applyFont="1" applyFill="1" applyBorder="1" applyAlignment="1" applyProtection="1">
      <alignment horizontal="center" vertical="center"/>
      <protection hidden="1"/>
    </xf>
    <xf numFmtId="0" fontId="25" fillId="10" borderId="24" xfId="0" applyFont="1" applyFill="1" applyBorder="1" applyAlignment="1" applyProtection="1">
      <alignment horizontal="center" vertical="center"/>
      <protection hidden="1"/>
    </xf>
    <xf numFmtId="0" fontId="25" fillId="10" borderId="25" xfId="0" applyFont="1" applyFill="1" applyBorder="1" applyAlignment="1" applyProtection="1">
      <alignment horizontal="center" vertical="center"/>
      <protection hidden="1"/>
    </xf>
    <xf numFmtId="0" fontId="22"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protection hidden="1"/>
    </xf>
    <xf numFmtId="0" fontId="18" fillId="4" borderId="4" xfId="0" applyFont="1" applyFill="1" applyBorder="1" applyAlignment="1" applyProtection="1">
      <alignment horizontal="left"/>
      <protection hidden="1"/>
    </xf>
    <xf numFmtId="0" fontId="22" fillId="4" borderId="31" xfId="0" applyFont="1" applyFill="1" applyBorder="1" applyAlignment="1" applyProtection="1">
      <alignment horizontal="center" vertical="center"/>
      <protection hidden="1"/>
    </xf>
    <xf numFmtId="0" fontId="22" fillId="4" borderId="4" xfId="0" applyFont="1" applyFill="1" applyBorder="1" applyAlignment="1" applyProtection="1">
      <alignment horizontal="center" vertical="center"/>
      <protection hidden="1"/>
    </xf>
    <xf numFmtId="0" fontId="24" fillId="11" borderId="19" xfId="0" applyFont="1" applyFill="1" applyBorder="1" applyAlignment="1" applyProtection="1">
      <alignment horizontal="left"/>
      <protection locked="0"/>
    </xf>
    <xf numFmtId="0" fontId="24" fillId="11" borderId="20" xfId="0" applyFont="1" applyFill="1" applyBorder="1" applyAlignment="1" applyProtection="1">
      <alignment horizontal="left"/>
      <protection locked="0"/>
    </xf>
    <xf numFmtId="0" fontId="24" fillId="11" borderId="26" xfId="0" applyFont="1" applyFill="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20" xfId="0" applyFont="1" applyBorder="1" applyAlignment="1" applyProtection="1">
      <alignment horizontal="left"/>
      <protection locked="0"/>
    </xf>
    <xf numFmtId="0" fontId="24" fillId="0" borderId="26" xfId="0" applyFont="1" applyBorder="1" applyAlignment="1" applyProtection="1">
      <alignment horizontal="left"/>
      <protection locked="0"/>
    </xf>
    <xf numFmtId="0" fontId="7" fillId="10" borderId="27" xfId="0" applyFont="1" applyFill="1" applyBorder="1" applyAlignment="1" applyProtection="1">
      <alignment horizontal="right" vertical="center"/>
      <protection hidden="1"/>
    </xf>
    <xf numFmtId="0" fontId="7" fillId="10" borderId="28" xfId="0" applyFont="1" applyFill="1" applyBorder="1" applyAlignment="1" applyProtection="1">
      <alignment horizontal="right" vertical="center"/>
      <protection hidden="1"/>
    </xf>
    <xf numFmtId="0" fontId="7" fillId="10" borderId="29" xfId="0" applyFont="1" applyFill="1" applyBorder="1" applyAlignment="1" applyProtection="1">
      <alignment horizontal="right" vertical="center"/>
      <protection hidden="1"/>
    </xf>
    <xf numFmtId="0" fontId="7" fillId="10" borderId="30" xfId="0" applyFont="1" applyFill="1" applyBorder="1" applyAlignment="1" applyProtection="1">
      <alignment horizontal="right" vertical="center"/>
      <protection hidden="1"/>
    </xf>
    <xf numFmtId="0" fontId="6" fillId="10" borderId="19" xfId="0" applyFont="1" applyFill="1" applyBorder="1" applyAlignment="1" applyProtection="1">
      <alignment horizontal="left"/>
      <protection hidden="1"/>
    </xf>
    <xf numFmtId="0" fontId="6" fillId="10" borderId="20" xfId="0" applyFont="1" applyFill="1" applyBorder="1" applyAlignment="1" applyProtection="1">
      <alignment horizontal="left"/>
      <protection hidden="1"/>
    </xf>
    <xf numFmtId="0" fontId="6" fillId="10" borderId="21" xfId="0" applyFont="1" applyFill="1" applyBorder="1" applyAlignment="1" applyProtection="1">
      <alignment horizontal="left"/>
      <protection hidden="1"/>
    </xf>
    <xf numFmtId="0" fontId="4" fillId="10" borderId="23" xfId="0" applyFont="1" applyFill="1" applyBorder="1" applyAlignment="1" applyProtection="1">
      <alignment horizontal="center" vertical="center"/>
      <protection hidden="1"/>
    </xf>
    <xf numFmtId="0" fontId="4" fillId="10" borderId="24" xfId="0" applyFont="1" applyFill="1" applyBorder="1" applyAlignment="1" applyProtection="1">
      <alignment horizontal="center" vertical="center"/>
      <protection hidden="1"/>
    </xf>
    <xf numFmtId="0" fontId="4" fillId="10" borderId="25" xfId="0" applyFont="1" applyFill="1" applyBorder="1" applyAlignment="1" applyProtection="1">
      <alignment horizontal="center" vertical="center"/>
      <protection hidden="1"/>
    </xf>
    <xf numFmtId="0" fontId="10" fillId="4" borderId="4" xfId="0" applyFont="1" applyFill="1" applyBorder="1" applyAlignment="1" applyProtection="1">
      <alignment horizontal="center"/>
      <protection hidden="1"/>
    </xf>
    <xf numFmtId="0" fontId="10" fillId="4" borderId="4" xfId="0" applyFont="1" applyFill="1" applyBorder="1" applyAlignment="1" applyProtection="1">
      <alignment horizontal="left"/>
      <protection hidden="1"/>
    </xf>
    <xf numFmtId="0" fontId="17" fillId="4" borderId="31" xfId="0" applyFont="1" applyFill="1" applyBorder="1" applyAlignment="1" applyProtection="1">
      <alignment horizontal="center" vertical="center"/>
      <protection hidden="1"/>
    </xf>
    <xf numFmtId="0" fontId="17" fillId="4" borderId="4" xfId="0" applyFont="1" applyFill="1" applyBorder="1" applyAlignment="1" applyProtection="1">
      <alignment horizontal="center" vertical="center"/>
      <protection hidden="1"/>
    </xf>
    <xf numFmtId="0" fontId="9" fillId="0" borderId="0" xfId="0" applyFont="1" applyFill="1" applyBorder="1" applyAlignment="1" applyProtection="1">
      <alignment horizontal="center"/>
      <protection hidden="1"/>
    </xf>
    <xf numFmtId="0" fontId="9" fillId="10" borderId="0" xfId="0" applyFont="1" applyFill="1" applyBorder="1" applyAlignment="1" applyProtection="1">
      <alignment horizontal="center"/>
      <protection hidden="1"/>
    </xf>
    <xf numFmtId="0" fontId="5" fillId="10" borderId="0" xfId="0"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cellXfs>
  <cellStyles count="2">
    <cellStyle name="Köprü"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0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afizoglu.net/proje-performans-ve-ders-ici-performans-otomatik-not-dagitim-cizelges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0"/>
  </sheetPr>
  <dimension ref="A1:AT29"/>
  <sheetViews>
    <sheetView workbookViewId="0">
      <selection activeCell="Q42" sqref="Q42:Q43"/>
    </sheetView>
  </sheetViews>
  <sheetFormatPr defaultColWidth="3.28515625" defaultRowHeight="11.25"/>
  <cols>
    <col min="1" max="16384" width="3.28515625" style="17"/>
  </cols>
  <sheetData>
    <row r="1" spans="1:46">
      <c r="A1" s="17" t="e">
        <f>#REF!</f>
        <v>#REF!</v>
      </c>
      <c r="B1" s="17" t="e">
        <f>#REF!</f>
        <v>#REF!</v>
      </c>
      <c r="C1" s="17" t="e">
        <f>#REF!</f>
        <v>#REF!</v>
      </c>
      <c r="D1" s="17" t="e">
        <f>#REF!</f>
        <v>#REF!</v>
      </c>
      <c r="E1" s="17" t="e">
        <f>#REF!</f>
        <v>#REF!</v>
      </c>
      <c r="F1" s="17" t="e">
        <f>#REF!</f>
        <v>#REF!</v>
      </c>
      <c r="G1" s="17" t="e">
        <f>#REF!</f>
        <v>#REF!</v>
      </c>
      <c r="H1" s="17" t="e">
        <f>#REF!</f>
        <v>#REF!</v>
      </c>
      <c r="I1" s="17" t="e">
        <f>#REF!</f>
        <v>#REF!</v>
      </c>
      <c r="J1" s="17" t="e">
        <f>#REF!</f>
        <v>#REF!</v>
      </c>
      <c r="K1" s="17" t="e">
        <f>#REF!</f>
        <v>#REF!</v>
      </c>
      <c r="L1" s="17" t="e">
        <f>#REF!</f>
        <v>#REF!</v>
      </c>
      <c r="M1" s="17" t="e">
        <f>#REF!</f>
        <v>#REF!</v>
      </c>
      <c r="N1" s="17" t="e">
        <f>#REF!</f>
        <v>#REF!</v>
      </c>
      <c r="O1" s="17" t="e">
        <f>#REF!</f>
        <v>#REF!</v>
      </c>
      <c r="P1" s="17" t="e">
        <f>#REF!</f>
        <v>#REF!</v>
      </c>
      <c r="Q1" s="17" t="e">
        <f>#REF!</f>
        <v>#REF!</v>
      </c>
      <c r="R1" s="17" t="e">
        <f>#REF!</f>
        <v>#REF!</v>
      </c>
      <c r="S1" s="17" t="e">
        <f>#REF!</f>
        <v>#REF!</v>
      </c>
      <c r="T1" s="17" t="e">
        <f>#REF!</f>
        <v>#REF!</v>
      </c>
      <c r="U1" s="17" t="e">
        <f>#REF!</f>
        <v>#REF!</v>
      </c>
      <c r="V1" s="17" t="e">
        <f>#REF!</f>
        <v>#REF!</v>
      </c>
      <c r="W1" s="17" t="e">
        <f>#REF!</f>
        <v>#REF!</v>
      </c>
      <c r="X1" s="17" t="e">
        <f>#REF!</f>
        <v>#REF!</v>
      </c>
      <c r="Y1" s="17" t="e">
        <f>#REF!</f>
        <v>#REF!</v>
      </c>
      <c r="Z1" s="17" t="e">
        <f>#REF!</f>
        <v>#REF!</v>
      </c>
      <c r="AA1" s="17" t="e">
        <f>#REF!</f>
        <v>#REF!</v>
      </c>
      <c r="AB1" s="17" t="e">
        <f>#REF!</f>
        <v>#REF!</v>
      </c>
      <c r="AC1" s="17" t="e">
        <f>#REF!</f>
        <v>#REF!</v>
      </c>
      <c r="AD1" s="17" t="e">
        <f>#REF!</f>
        <v>#REF!</v>
      </c>
      <c r="AE1" s="17" t="e">
        <f>#REF!</f>
        <v>#REF!</v>
      </c>
      <c r="AF1" s="17" t="e">
        <f>#REF!</f>
        <v>#REF!</v>
      </c>
      <c r="AG1" s="17" t="e">
        <f>#REF!</f>
        <v>#REF!</v>
      </c>
      <c r="AH1" s="17" t="e">
        <f>#REF!</f>
        <v>#REF!</v>
      </c>
      <c r="AI1" s="17" t="e">
        <f>#REF!</f>
        <v>#REF!</v>
      </c>
      <c r="AJ1" s="17" t="e">
        <f>#REF!</f>
        <v>#REF!</v>
      </c>
      <c r="AK1" s="17" t="e">
        <f>#REF!</f>
        <v>#REF!</v>
      </c>
      <c r="AL1" s="17" t="e">
        <f>#REF!</f>
        <v>#REF!</v>
      </c>
      <c r="AM1" s="17" t="e">
        <f>#REF!</f>
        <v>#REF!</v>
      </c>
      <c r="AN1" s="17" t="e">
        <f>#REF!</f>
        <v>#REF!</v>
      </c>
      <c r="AO1" s="17" t="e">
        <f>#REF!</f>
        <v>#REF!</v>
      </c>
      <c r="AP1" s="17" t="e">
        <f>#REF!</f>
        <v>#REF!</v>
      </c>
      <c r="AQ1" s="17" t="e">
        <f>#REF!</f>
        <v>#REF!</v>
      </c>
      <c r="AR1" s="17" t="e">
        <f>#REF!</f>
        <v>#REF!</v>
      </c>
      <c r="AS1" s="17" t="e">
        <f>#REF!</f>
        <v>#REF!</v>
      </c>
      <c r="AT1" s="18"/>
    </row>
    <row r="2" spans="1:46">
      <c r="A2" s="17" t="e">
        <f>IF(A1=100,"4",IF(A1&gt;80,"4",IF(A1&gt;60,"3",IF(A1&gt;40,"2",IF(A1&gt;20,"1",IF(A1&gt;0,0," "))))))</f>
        <v>#REF!</v>
      </c>
      <c r="B2" s="17" t="e">
        <f t="shared" ref="B2:AS2" si="0">IF(B1=100,"4",IF(B1&gt;80,"4",IF(B1&gt;60,"3",IF(B1&gt;40,"2",IF(B1&gt;20,"1",IF(B1&gt;0,0," "))))))</f>
        <v>#REF!</v>
      </c>
      <c r="C2" s="17" t="e">
        <f t="shared" si="0"/>
        <v>#REF!</v>
      </c>
      <c r="D2" s="17" t="e">
        <f t="shared" si="0"/>
        <v>#REF!</v>
      </c>
      <c r="E2" s="17" t="e">
        <f t="shared" si="0"/>
        <v>#REF!</v>
      </c>
      <c r="F2" s="17" t="e">
        <f t="shared" si="0"/>
        <v>#REF!</v>
      </c>
      <c r="G2" s="17" t="e">
        <f t="shared" si="0"/>
        <v>#REF!</v>
      </c>
      <c r="H2" s="17" t="e">
        <f t="shared" si="0"/>
        <v>#REF!</v>
      </c>
      <c r="I2" s="17" t="e">
        <f t="shared" si="0"/>
        <v>#REF!</v>
      </c>
      <c r="J2" s="17" t="e">
        <f t="shared" si="0"/>
        <v>#REF!</v>
      </c>
      <c r="K2" s="17" t="e">
        <f t="shared" si="0"/>
        <v>#REF!</v>
      </c>
      <c r="L2" s="17" t="e">
        <f t="shared" si="0"/>
        <v>#REF!</v>
      </c>
      <c r="M2" s="17" t="e">
        <f t="shared" si="0"/>
        <v>#REF!</v>
      </c>
      <c r="N2" s="17" t="e">
        <f t="shared" si="0"/>
        <v>#REF!</v>
      </c>
      <c r="O2" s="17" t="e">
        <f t="shared" si="0"/>
        <v>#REF!</v>
      </c>
      <c r="P2" s="17" t="e">
        <f t="shared" si="0"/>
        <v>#REF!</v>
      </c>
      <c r="Q2" s="17" t="e">
        <f t="shared" si="0"/>
        <v>#REF!</v>
      </c>
      <c r="R2" s="17" t="e">
        <f t="shared" si="0"/>
        <v>#REF!</v>
      </c>
      <c r="S2" s="17" t="e">
        <f t="shared" si="0"/>
        <v>#REF!</v>
      </c>
      <c r="T2" s="17" t="e">
        <f t="shared" si="0"/>
        <v>#REF!</v>
      </c>
      <c r="U2" s="17" t="e">
        <f t="shared" si="0"/>
        <v>#REF!</v>
      </c>
      <c r="V2" s="17" t="e">
        <f t="shared" si="0"/>
        <v>#REF!</v>
      </c>
      <c r="W2" s="17" t="e">
        <f t="shared" si="0"/>
        <v>#REF!</v>
      </c>
      <c r="X2" s="17" t="e">
        <f t="shared" si="0"/>
        <v>#REF!</v>
      </c>
      <c r="Y2" s="17" t="e">
        <f t="shared" si="0"/>
        <v>#REF!</v>
      </c>
      <c r="Z2" s="17" t="e">
        <f t="shared" si="0"/>
        <v>#REF!</v>
      </c>
      <c r="AA2" s="17" t="e">
        <f t="shared" si="0"/>
        <v>#REF!</v>
      </c>
      <c r="AB2" s="17" t="e">
        <f t="shared" si="0"/>
        <v>#REF!</v>
      </c>
      <c r="AC2" s="17" t="e">
        <f t="shared" si="0"/>
        <v>#REF!</v>
      </c>
      <c r="AD2" s="17" t="e">
        <f t="shared" si="0"/>
        <v>#REF!</v>
      </c>
      <c r="AE2" s="17" t="e">
        <f t="shared" si="0"/>
        <v>#REF!</v>
      </c>
      <c r="AF2" s="17" t="e">
        <f t="shared" si="0"/>
        <v>#REF!</v>
      </c>
      <c r="AG2" s="17" t="e">
        <f t="shared" si="0"/>
        <v>#REF!</v>
      </c>
      <c r="AH2" s="17" t="e">
        <f t="shared" si="0"/>
        <v>#REF!</v>
      </c>
      <c r="AI2" s="17" t="e">
        <f t="shared" si="0"/>
        <v>#REF!</v>
      </c>
      <c r="AJ2" s="17" t="e">
        <f t="shared" si="0"/>
        <v>#REF!</v>
      </c>
      <c r="AK2" s="17" t="e">
        <f t="shared" si="0"/>
        <v>#REF!</v>
      </c>
      <c r="AL2" s="17" t="e">
        <f t="shared" si="0"/>
        <v>#REF!</v>
      </c>
      <c r="AM2" s="17" t="e">
        <f t="shared" si="0"/>
        <v>#REF!</v>
      </c>
      <c r="AN2" s="17" t="e">
        <f t="shared" si="0"/>
        <v>#REF!</v>
      </c>
      <c r="AO2" s="17" t="e">
        <f t="shared" si="0"/>
        <v>#REF!</v>
      </c>
      <c r="AP2" s="17" t="e">
        <f t="shared" si="0"/>
        <v>#REF!</v>
      </c>
      <c r="AQ2" s="17" t="e">
        <f t="shared" si="0"/>
        <v>#REF!</v>
      </c>
      <c r="AR2" s="17" t="e">
        <f t="shared" si="0"/>
        <v>#REF!</v>
      </c>
      <c r="AS2" s="17" t="e">
        <f t="shared" si="0"/>
        <v>#REF!</v>
      </c>
    </row>
    <row r="3" spans="1:46">
      <c r="A3" s="17" t="e">
        <f>IF(A1=100,20,IF(A1&gt;80,A1-80,IF(A1&gt;60,A1-60,IF(A1&gt;40,A1-40,IF(A1&gt;20,A1-20,IF(A1&gt;0,A1-0))))))</f>
        <v>#REF!</v>
      </c>
      <c r="B3" s="17" t="e">
        <f t="shared" ref="B3:AS3" si="1">IF(B1=100,20,IF(B1&gt;80,B1-80,IF(B1&gt;60,B1-60,IF(B1&gt;40,B1-40,IF(B1&gt;20,B1-20,IF(B1&gt;0,B1-0))))))</f>
        <v>#REF!</v>
      </c>
      <c r="C3" s="17" t="e">
        <f t="shared" si="1"/>
        <v>#REF!</v>
      </c>
      <c r="D3" s="17" t="e">
        <f t="shared" si="1"/>
        <v>#REF!</v>
      </c>
      <c r="E3" s="17" t="e">
        <f t="shared" si="1"/>
        <v>#REF!</v>
      </c>
      <c r="F3" s="17" t="e">
        <f t="shared" si="1"/>
        <v>#REF!</v>
      </c>
      <c r="G3" s="17" t="e">
        <f t="shared" si="1"/>
        <v>#REF!</v>
      </c>
      <c r="H3" s="17" t="e">
        <f t="shared" si="1"/>
        <v>#REF!</v>
      </c>
      <c r="I3" s="17" t="e">
        <f t="shared" si="1"/>
        <v>#REF!</v>
      </c>
      <c r="J3" s="17" t="e">
        <f t="shared" si="1"/>
        <v>#REF!</v>
      </c>
      <c r="K3" s="17" t="e">
        <f t="shared" si="1"/>
        <v>#REF!</v>
      </c>
      <c r="L3" s="17" t="e">
        <f t="shared" si="1"/>
        <v>#REF!</v>
      </c>
      <c r="M3" s="17" t="e">
        <f t="shared" si="1"/>
        <v>#REF!</v>
      </c>
      <c r="N3" s="17" t="e">
        <f t="shared" si="1"/>
        <v>#REF!</v>
      </c>
      <c r="O3" s="17" t="e">
        <f t="shared" si="1"/>
        <v>#REF!</v>
      </c>
      <c r="P3" s="17" t="e">
        <f t="shared" si="1"/>
        <v>#REF!</v>
      </c>
      <c r="Q3" s="17" t="e">
        <f t="shared" si="1"/>
        <v>#REF!</v>
      </c>
      <c r="R3" s="17" t="e">
        <f t="shared" si="1"/>
        <v>#REF!</v>
      </c>
      <c r="S3" s="17" t="e">
        <f t="shared" si="1"/>
        <v>#REF!</v>
      </c>
      <c r="T3" s="17" t="e">
        <f t="shared" si="1"/>
        <v>#REF!</v>
      </c>
      <c r="U3" s="17" t="e">
        <f t="shared" si="1"/>
        <v>#REF!</v>
      </c>
      <c r="V3" s="17" t="e">
        <f t="shared" si="1"/>
        <v>#REF!</v>
      </c>
      <c r="W3" s="17" t="e">
        <f t="shared" si="1"/>
        <v>#REF!</v>
      </c>
      <c r="X3" s="17" t="e">
        <f t="shared" si="1"/>
        <v>#REF!</v>
      </c>
      <c r="Y3" s="17" t="e">
        <f t="shared" si="1"/>
        <v>#REF!</v>
      </c>
      <c r="Z3" s="17" t="e">
        <f t="shared" si="1"/>
        <v>#REF!</v>
      </c>
      <c r="AA3" s="17" t="e">
        <f t="shared" si="1"/>
        <v>#REF!</v>
      </c>
      <c r="AB3" s="17" t="e">
        <f t="shared" si="1"/>
        <v>#REF!</v>
      </c>
      <c r="AC3" s="17" t="e">
        <f t="shared" si="1"/>
        <v>#REF!</v>
      </c>
      <c r="AD3" s="17" t="e">
        <f t="shared" si="1"/>
        <v>#REF!</v>
      </c>
      <c r="AE3" s="17" t="e">
        <f t="shared" si="1"/>
        <v>#REF!</v>
      </c>
      <c r="AF3" s="17" t="e">
        <f t="shared" si="1"/>
        <v>#REF!</v>
      </c>
      <c r="AG3" s="17" t="e">
        <f t="shared" si="1"/>
        <v>#REF!</v>
      </c>
      <c r="AH3" s="17" t="e">
        <f t="shared" si="1"/>
        <v>#REF!</v>
      </c>
      <c r="AI3" s="17" t="e">
        <f t="shared" si="1"/>
        <v>#REF!</v>
      </c>
      <c r="AJ3" s="17" t="e">
        <f t="shared" si="1"/>
        <v>#REF!</v>
      </c>
      <c r="AK3" s="17" t="e">
        <f t="shared" si="1"/>
        <v>#REF!</v>
      </c>
      <c r="AL3" s="17" t="e">
        <f t="shared" si="1"/>
        <v>#REF!</v>
      </c>
      <c r="AM3" s="17" t="e">
        <f t="shared" si="1"/>
        <v>#REF!</v>
      </c>
      <c r="AN3" s="17" t="e">
        <f t="shared" si="1"/>
        <v>#REF!</v>
      </c>
      <c r="AO3" s="17" t="e">
        <f t="shared" si="1"/>
        <v>#REF!</v>
      </c>
      <c r="AP3" s="17" t="e">
        <f t="shared" si="1"/>
        <v>#REF!</v>
      </c>
      <c r="AQ3" s="17" t="e">
        <f t="shared" si="1"/>
        <v>#REF!</v>
      </c>
      <c r="AR3" s="17" t="e">
        <f t="shared" si="1"/>
        <v>#REF!</v>
      </c>
      <c r="AS3" s="17" t="e">
        <f t="shared" si="1"/>
        <v>#REF!</v>
      </c>
    </row>
    <row r="6" spans="1:46">
      <c r="A6" s="17" t="e">
        <f>IF(A3-0&gt;0,A2+1,A2)</f>
        <v>#REF!</v>
      </c>
      <c r="B6" s="17" t="e">
        <f t="shared" ref="B6:AS6" si="2">IF(B3-0&gt;0,B2+1,B2)</f>
        <v>#REF!</v>
      </c>
      <c r="C6" s="17" t="e">
        <f t="shared" si="2"/>
        <v>#REF!</v>
      </c>
      <c r="D6" s="17" t="e">
        <f t="shared" si="2"/>
        <v>#REF!</v>
      </c>
      <c r="E6" s="17" t="e">
        <f t="shared" si="2"/>
        <v>#REF!</v>
      </c>
      <c r="F6" s="17" t="e">
        <f t="shared" si="2"/>
        <v>#REF!</v>
      </c>
      <c r="G6" s="17" t="e">
        <f t="shared" si="2"/>
        <v>#REF!</v>
      </c>
      <c r="H6" s="17" t="e">
        <f t="shared" si="2"/>
        <v>#REF!</v>
      </c>
      <c r="I6" s="17" t="e">
        <f t="shared" si="2"/>
        <v>#REF!</v>
      </c>
      <c r="J6" s="17" t="e">
        <f t="shared" si="2"/>
        <v>#REF!</v>
      </c>
      <c r="K6" s="17" t="e">
        <f t="shared" si="2"/>
        <v>#REF!</v>
      </c>
      <c r="L6" s="17" t="e">
        <f t="shared" si="2"/>
        <v>#REF!</v>
      </c>
      <c r="M6" s="17" t="e">
        <f t="shared" si="2"/>
        <v>#REF!</v>
      </c>
      <c r="N6" s="17" t="e">
        <f t="shared" si="2"/>
        <v>#REF!</v>
      </c>
      <c r="O6" s="17" t="e">
        <f t="shared" si="2"/>
        <v>#REF!</v>
      </c>
      <c r="P6" s="17" t="e">
        <f t="shared" si="2"/>
        <v>#REF!</v>
      </c>
      <c r="Q6" s="17" t="e">
        <f t="shared" si="2"/>
        <v>#REF!</v>
      </c>
      <c r="R6" s="17" t="e">
        <f t="shared" si="2"/>
        <v>#REF!</v>
      </c>
      <c r="S6" s="17" t="e">
        <f t="shared" si="2"/>
        <v>#REF!</v>
      </c>
      <c r="T6" s="17" t="e">
        <f t="shared" si="2"/>
        <v>#REF!</v>
      </c>
      <c r="U6" s="17" t="e">
        <f t="shared" si="2"/>
        <v>#REF!</v>
      </c>
      <c r="V6" s="17" t="e">
        <f t="shared" si="2"/>
        <v>#REF!</v>
      </c>
      <c r="W6" s="17" t="e">
        <f t="shared" si="2"/>
        <v>#REF!</v>
      </c>
      <c r="X6" s="17" t="e">
        <f t="shared" si="2"/>
        <v>#REF!</v>
      </c>
      <c r="Y6" s="17" t="e">
        <f t="shared" si="2"/>
        <v>#REF!</v>
      </c>
      <c r="Z6" s="17" t="e">
        <f t="shared" si="2"/>
        <v>#REF!</v>
      </c>
      <c r="AA6" s="17" t="e">
        <f t="shared" si="2"/>
        <v>#REF!</v>
      </c>
      <c r="AB6" s="17" t="e">
        <f t="shared" si="2"/>
        <v>#REF!</v>
      </c>
      <c r="AC6" s="17" t="e">
        <f t="shared" si="2"/>
        <v>#REF!</v>
      </c>
      <c r="AD6" s="17" t="e">
        <f t="shared" si="2"/>
        <v>#REF!</v>
      </c>
      <c r="AE6" s="17" t="e">
        <f t="shared" si="2"/>
        <v>#REF!</v>
      </c>
      <c r="AF6" s="17" t="e">
        <f t="shared" si="2"/>
        <v>#REF!</v>
      </c>
      <c r="AG6" s="17" t="e">
        <f t="shared" si="2"/>
        <v>#REF!</v>
      </c>
      <c r="AH6" s="17" t="e">
        <f t="shared" si="2"/>
        <v>#REF!</v>
      </c>
      <c r="AI6" s="17" t="e">
        <f t="shared" si="2"/>
        <v>#REF!</v>
      </c>
      <c r="AJ6" s="17" t="e">
        <f t="shared" si="2"/>
        <v>#REF!</v>
      </c>
      <c r="AK6" s="17" t="e">
        <f t="shared" si="2"/>
        <v>#REF!</v>
      </c>
      <c r="AL6" s="17" t="e">
        <f t="shared" si="2"/>
        <v>#REF!</v>
      </c>
      <c r="AM6" s="17" t="e">
        <f t="shared" si="2"/>
        <v>#REF!</v>
      </c>
      <c r="AN6" s="17" t="e">
        <f t="shared" si="2"/>
        <v>#REF!</v>
      </c>
      <c r="AO6" s="17" t="e">
        <f t="shared" si="2"/>
        <v>#REF!</v>
      </c>
      <c r="AP6" s="17" t="e">
        <f t="shared" si="2"/>
        <v>#REF!</v>
      </c>
      <c r="AQ6" s="17" t="e">
        <f t="shared" si="2"/>
        <v>#REF!</v>
      </c>
      <c r="AR6" s="17" t="e">
        <f t="shared" si="2"/>
        <v>#REF!</v>
      </c>
      <c r="AS6" s="17" t="e">
        <f t="shared" si="2"/>
        <v>#REF!</v>
      </c>
    </row>
    <row r="7" spans="1:46">
      <c r="A7" s="17" t="e">
        <f>IF(A3-1&gt;0,A2+1,A2)</f>
        <v>#REF!</v>
      </c>
      <c r="B7" s="17" t="e">
        <f t="shared" ref="B7:AS7" si="3">IF(B3-1&gt;0,B2+1,B2)</f>
        <v>#REF!</v>
      </c>
      <c r="C7" s="17" t="e">
        <f t="shared" si="3"/>
        <v>#REF!</v>
      </c>
      <c r="D7" s="17" t="e">
        <f t="shared" si="3"/>
        <v>#REF!</v>
      </c>
      <c r="E7" s="17" t="e">
        <f t="shared" si="3"/>
        <v>#REF!</v>
      </c>
      <c r="F7" s="17" t="e">
        <f t="shared" si="3"/>
        <v>#REF!</v>
      </c>
      <c r="G7" s="17" t="e">
        <f t="shared" si="3"/>
        <v>#REF!</v>
      </c>
      <c r="H7" s="17" t="e">
        <f t="shared" si="3"/>
        <v>#REF!</v>
      </c>
      <c r="I7" s="17" t="e">
        <f t="shared" si="3"/>
        <v>#REF!</v>
      </c>
      <c r="J7" s="17" t="e">
        <f t="shared" si="3"/>
        <v>#REF!</v>
      </c>
      <c r="K7" s="17" t="e">
        <f t="shared" si="3"/>
        <v>#REF!</v>
      </c>
      <c r="L7" s="17" t="e">
        <f t="shared" si="3"/>
        <v>#REF!</v>
      </c>
      <c r="M7" s="17" t="e">
        <f t="shared" si="3"/>
        <v>#REF!</v>
      </c>
      <c r="N7" s="17" t="e">
        <f t="shared" si="3"/>
        <v>#REF!</v>
      </c>
      <c r="O7" s="17" t="e">
        <f t="shared" si="3"/>
        <v>#REF!</v>
      </c>
      <c r="P7" s="17" t="e">
        <f t="shared" si="3"/>
        <v>#REF!</v>
      </c>
      <c r="Q7" s="17" t="e">
        <f t="shared" si="3"/>
        <v>#REF!</v>
      </c>
      <c r="R7" s="17" t="e">
        <f t="shared" si="3"/>
        <v>#REF!</v>
      </c>
      <c r="S7" s="17" t="e">
        <f t="shared" si="3"/>
        <v>#REF!</v>
      </c>
      <c r="T7" s="17" t="e">
        <f t="shared" si="3"/>
        <v>#REF!</v>
      </c>
      <c r="U7" s="17" t="e">
        <f t="shared" si="3"/>
        <v>#REF!</v>
      </c>
      <c r="V7" s="17" t="e">
        <f t="shared" si="3"/>
        <v>#REF!</v>
      </c>
      <c r="W7" s="17" t="e">
        <f t="shared" si="3"/>
        <v>#REF!</v>
      </c>
      <c r="X7" s="17" t="e">
        <f t="shared" si="3"/>
        <v>#REF!</v>
      </c>
      <c r="Y7" s="17" t="e">
        <f t="shared" si="3"/>
        <v>#REF!</v>
      </c>
      <c r="Z7" s="17" t="e">
        <f t="shared" si="3"/>
        <v>#REF!</v>
      </c>
      <c r="AA7" s="17" t="e">
        <f t="shared" si="3"/>
        <v>#REF!</v>
      </c>
      <c r="AB7" s="17" t="e">
        <f t="shared" si="3"/>
        <v>#REF!</v>
      </c>
      <c r="AC7" s="17" t="e">
        <f t="shared" si="3"/>
        <v>#REF!</v>
      </c>
      <c r="AD7" s="17" t="e">
        <f t="shared" si="3"/>
        <v>#REF!</v>
      </c>
      <c r="AE7" s="17" t="e">
        <f t="shared" si="3"/>
        <v>#REF!</v>
      </c>
      <c r="AF7" s="17" t="e">
        <f t="shared" si="3"/>
        <v>#REF!</v>
      </c>
      <c r="AG7" s="17" t="e">
        <f t="shared" si="3"/>
        <v>#REF!</v>
      </c>
      <c r="AH7" s="17" t="e">
        <f t="shared" si="3"/>
        <v>#REF!</v>
      </c>
      <c r="AI7" s="17" t="e">
        <f t="shared" si="3"/>
        <v>#REF!</v>
      </c>
      <c r="AJ7" s="17" t="e">
        <f t="shared" si="3"/>
        <v>#REF!</v>
      </c>
      <c r="AK7" s="17" t="e">
        <f t="shared" si="3"/>
        <v>#REF!</v>
      </c>
      <c r="AL7" s="17" t="e">
        <f t="shared" si="3"/>
        <v>#REF!</v>
      </c>
      <c r="AM7" s="17" t="e">
        <f t="shared" si="3"/>
        <v>#REF!</v>
      </c>
      <c r="AN7" s="17" t="e">
        <f t="shared" si="3"/>
        <v>#REF!</v>
      </c>
      <c r="AO7" s="17" t="e">
        <f t="shared" si="3"/>
        <v>#REF!</v>
      </c>
      <c r="AP7" s="17" t="e">
        <f t="shared" si="3"/>
        <v>#REF!</v>
      </c>
      <c r="AQ7" s="17" t="e">
        <f t="shared" si="3"/>
        <v>#REF!</v>
      </c>
      <c r="AR7" s="17" t="e">
        <f t="shared" si="3"/>
        <v>#REF!</v>
      </c>
      <c r="AS7" s="17" t="e">
        <f t="shared" si="3"/>
        <v>#REF!</v>
      </c>
    </row>
    <row r="8" spans="1:46">
      <c r="A8" s="17" t="e">
        <f>IF(A3-2&gt;0,A2+1,A2)</f>
        <v>#REF!</v>
      </c>
      <c r="B8" s="17" t="e">
        <f t="shared" ref="B8:AS8" si="4">IF(B3-2&gt;0,B2+1,B2)</f>
        <v>#REF!</v>
      </c>
      <c r="C8" s="17" t="e">
        <f t="shared" si="4"/>
        <v>#REF!</v>
      </c>
      <c r="D8" s="17" t="e">
        <f t="shared" si="4"/>
        <v>#REF!</v>
      </c>
      <c r="E8" s="17" t="e">
        <f t="shared" si="4"/>
        <v>#REF!</v>
      </c>
      <c r="F8" s="17" t="e">
        <f t="shared" si="4"/>
        <v>#REF!</v>
      </c>
      <c r="G8" s="17" t="e">
        <f t="shared" si="4"/>
        <v>#REF!</v>
      </c>
      <c r="H8" s="17" t="e">
        <f t="shared" si="4"/>
        <v>#REF!</v>
      </c>
      <c r="I8" s="17" t="e">
        <f t="shared" si="4"/>
        <v>#REF!</v>
      </c>
      <c r="J8" s="17" t="e">
        <f t="shared" si="4"/>
        <v>#REF!</v>
      </c>
      <c r="K8" s="17" t="e">
        <f t="shared" si="4"/>
        <v>#REF!</v>
      </c>
      <c r="L8" s="17" t="e">
        <f t="shared" si="4"/>
        <v>#REF!</v>
      </c>
      <c r="M8" s="17" t="e">
        <f t="shared" si="4"/>
        <v>#REF!</v>
      </c>
      <c r="N8" s="17" t="e">
        <f t="shared" si="4"/>
        <v>#REF!</v>
      </c>
      <c r="O8" s="17" t="e">
        <f t="shared" si="4"/>
        <v>#REF!</v>
      </c>
      <c r="P8" s="17" t="e">
        <f t="shared" si="4"/>
        <v>#REF!</v>
      </c>
      <c r="Q8" s="17" t="e">
        <f t="shared" si="4"/>
        <v>#REF!</v>
      </c>
      <c r="R8" s="17" t="e">
        <f t="shared" si="4"/>
        <v>#REF!</v>
      </c>
      <c r="S8" s="17" t="e">
        <f t="shared" si="4"/>
        <v>#REF!</v>
      </c>
      <c r="T8" s="17" t="e">
        <f t="shared" si="4"/>
        <v>#REF!</v>
      </c>
      <c r="U8" s="17" t="e">
        <f t="shared" si="4"/>
        <v>#REF!</v>
      </c>
      <c r="V8" s="17" t="e">
        <f t="shared" si="4"/>
        <v>#REF!</v>
      </c>
      <c r="W8" s="17" t="e">
        <f t="shared" si="4"/>
        <v>#REF!</v>
      </c>
      <c r="X8" s="17" t="e">
        <f t="shared" si="4"/>
        <v>#REF!</v>
      </c>
      <c r="Y8" s="17" t="e">
        <f t="shared" si="4"/>
        <v>#REF!</v>
      </c>
      <c r="Z8" s="17" t="e">
        <f t="shared" si="4"/>
        <v>#REF!</v>
      </c>
      <c r="AA8" s="17" t="e">
        <f t="shared" si="4"/>
        <v>#REF!</v>
      </c>
      <c r="AB8" s="17" t="e">
        <f t="shared" si="4"/>
        <v>#REF!</v>
      </c>
      <c r="AC8" s="17" t="e">
        <f t="shared" si="4"/>
        <v>#REF!</v>
      </c>
      <c r="AD8" s="17" t="e">
        <f t="shared" si="4"/>
        <v>#REF!</v>
      </c>
      <c r="AE8" s="17" t="e">
        <f t="shared" si="4"/>
        <v>#REF!</v>
      </c>
      <c r="AF8" s="17" t="e">
        <f t="shared" si="4"/>
        <v>#REF!</v>
      </c>
      <c r="AG8" s="17" t="e">
        <f t="shared" si="4"/>
        <v>#REF!</v>
      </c>
      <c r="AH8" s="17" t="e">
        <f t="shared" si="4"/>
        <v>#REF!</v>
      </c>
      <c r="AI8" s="17" t="e">
        <f t="shared" si="4"/>
        <v>#REF!</v>
      </c>
      <c r="AJ8" s="17" t="e">
        <f t="shared" si="4"/>
        <v>#REF!</v>
      </c>
      <c r="AK8" s="17" t="e">
        <f t="shared" si="4"/>
        <v>#REF!</v>
      </c>
      <c r="AL8" s="17" t="e">
        <f t="shared" si="4"/>
        <v>#REF!</v>
      </c>
      <c r="AM8" s="17" t="e">
        <f t="shared" si="4"/>
        <v>#REF!</v>
      </c>
      <c r="AN8" s="17" t="e">
        <f t="shared" si="4"/>
        <v>#REF!</v>
      </c>
      <c r="AO8" s="17" t="e">
        <f t="shared" si="4"/>
        <v>#REF!</v>
      </c>
      <c r="AP8" s="17" t="e">
        <f t="shared" si="4"/>
        <v>#REF!</v>
      </c>
      <c r="AQ8" s="17" t="e">
        <f t="shared" si="4"/>
        <v>#REF!</v>
      </c>
      <c r="AR8" s="17" t="e">
        <f t="shared" si="4"/>
        <v>#REF!</v>
      </c>
      <c r="AS8" s="17" t="e">
        <f t="shared" si="4"/>
        <v>#REF!</v>
      </c>
    </row>
    <row r="9" spans="1:46">
      <c r="A9" s="17" t="e">
        <f>IF(A3-13&gt;0,A2+1,A2)</f>
        <v>#REF!</v>
      </c>
      <c r="B9" s="17" t="e">
        <f t="shared" ref="B9:AS9" si="5">IF(B3-13&gt;0,B2+1,B2)</f>
        <v>#REF!</v>
      </c>
      <c r="C9" s="17" t="e">
        <f t="shared" si="5"/>
        <v>#REF!</v>
      </c>
      <c r="D9" s="17" t="e">
        <f t="shared" si="5"/>
        <v>#REF!</v>
      </c>
      <c r="E9" s="17" t="e">
        <f t="shared" si="5"/>
        <v>#REF!</v>
      </c>
      <c r="F9" s="17" t="e">
        <f t="shared" si="5"/>
        <v>#REF!</v>
      </c>
      <c r="G9" s="17" t="e">
        <f t="shared" si="5"/>
        <v>#REF!</v>
      </c>
      <c r="H9" s="17" t="e">
        <f t="shared" si="5"/>
        <v>#REF!</v>
      </c>
      <c r="I9" s="17" t="e">
        <f t="shared" si="5"/>
        <v>#REF!</v>
      </c>
      <c r="J9" s="17" t="e">
        <f t="shared" si="5"/>
        <v>#REF!</v>
      </c>
      <c r="K9" s="17" t="e">
        <f t="shared" si="5"/>
        <v>#REF!</v>
      </c>
      <c r="L9" s="17" t="e">
        <f t="shared" si="5"/>
        <v>#REF!</v>
      </c>
      <c r="M9" s="17" t="e">
        <f t="shared" si="5"/>
        <v>#REF!</v>
      </c>
      <c r="N9" s="17" t="e">
        <f t="shared" si="5"/>
        <v>#REF!</v>
      </c>
      <c r="O9" s="17" t="e">
        <f t="shared" si="5"/>
        <v>#REF!</v>
      </c>
      <c r="P9" s="17" t="e">
        <f t="shared" si="5"/>
        <v>#REF!</v>
      </c>
      <c r="Q9" s="17" t="e">
        <f t="shared" si="5"/>
        <v>#REF!</v>
      </c>
      <c r="R9" s="17" t="e">
        <f t="shared" si="5"/>
        <v>#REF!</v>
      </c>
      <c r="S9" s="17" t="e">
        <f t="shared" si="5"/>
        <v>#REF!</v>
      </c>
      <c r="T9" s="17" t="e">
        <f t="shared" si="5"/>
        <v>#REF!</v>
      </c>
      <c r="U9" s="17" t="e">
        <f t="shared" si="5"/>
        <v>#REF!</v>
      </c>
      <c r="V9" s="17" t="e">
        <f t="shared" si="5"/>
        <v>#REF!</v>
      </c>
      <c r="W9" s="17" t="e">
        <f t="shared" si="5"/>
        <v>#REF!</v>
      </c>
      <c r="X9" s="17" t="e">
        <f t="shared" si="5"/>
        <v>#REF!</v>
      </c>
      <c r="Y9" s="17" t="e">
        <f t="shared" si="5"/>
        <v>#REF!</v>
      </c>
      <c r="Z9" s="17" t="e">
        <f t="shared" si="5"/>
        <v>#REF!</v>
      </c>
      <c r="AA9" s="17" t="e">
        <f t="shared" si="5"/>
        <v>#REF!</v>
      </c>
      <c r="AB9" s="17" t="e">
        <f t="shared" si="5"/>
        <v>#REF!</v>
      </c>
      <c r="AC9" s="17" t="e">
        <f t="shared" si="5"/>
        <v>#REF!</v>
      </c>
      <c r="AD9" s="17" t="e">
        <f t="shared" si="5"/>
        <v>#REF!</v>
      </c>
      <c r="AE9" s="17" t="e">
        <f t="shared" si="5"/>
        <v>#REF!</v>
      </c>
      <c r="AF9" s="17" t="e">
        <f t="shared" si="5"/>
        <v>#REF!</v>
      </c>
      <c r="AG9" s="17" t="e">
        <f t="shared" si="5"/>
        <v>#REF!</v>
      </c>
      <c r="AH9" s="17" t="e">
        <f t="shared" si="5"/>
        <v>#REF!</v>
      </c>
      <c r="AI9" s="17" t="e">
        <f t="shared" si="5"/>
        <v>#REF!</v>
      </c>
      <c r="AJ9" s="17" t="e">
        <f t="shared" si="5"/>
        <v>#REF!</v>
      </c>
      <c r="AK9" s="17" t="e">
        <f t="shared" si="5"/>
        <v>#REF!</v>
      </c>
      <c r="AL9" s="17" t="e">
        <f t="shared" si="5"/>
        <v>#REF!</v>
      </c>
      <c r="AM9" s="17" t="e">
        <f t="shared" si="5"/>
        <v>#REF!</v>
      </c>
      <c r="AN9" s="17" t="e">
        <f t="shared" si="5"/>
        <v>#REF!</v>
      </c>
      <c r="AO9" s="17" t="e">
        <f t="shared" si="5"/>
        <v>#REF!</v>
      </c>
      <c r="AP9" s="17" t="e">
        <f t="shared" si="5"/>
        <v>#REF!</v>
      </c>
      <c r="AQ9" s="17" t="e">
        <f t="shared" si="5"/>
        <v>#REF!</v>
      </c>
      <c r="AR9" s="17" t="e">
        <f t="shared" si="5"/>
        <v>#REF!</v>
      </c>
      <c r="AS9" s="17" t="e">
        <f t="shared" si="5"/>
        <v>#REF!</v>
      </c>
    </row>
    <row r="10" spans="1:46">
      <c r="A10" s="17" t="e">
        <f>IF(A3-4&gt;0,A2+1,A2)</f>
        <v>#REF!</v>
      </c>
      <c r="B10" s="17" t="e">
        <f t="shared" ref="B10:AS10" si="6">IF(B3-4&gt;0,B2+1,B2)</f>
        <v>#REF!</v>
      </c>
      <c r="C10" s="17" t="e">
        <f t="shared" si="6"/>
        <v>#REF!</v>
      </c>
      <c r="D10" s="17" t="e">
        <f t="shared" si="6"/>
        <v>#REF!</v>
      </c>
      <c r="E10" s="17" t="e">
        <f t="shared" si="6"/>
        <v>#REF!</v>
      </c>
      <c r="F10" s="17" t="e">
        <f t="shared" si="6"/>
        <v>#REF!</v>
      </c>
      <c r="G10" s="17" t="e">
        <f t="shared" si="6"/>
        <v>#REF!</v>
      </c>
      <c r="H10" s="17" t="e">
        <f t="shared" si="6"/>
        <v>#REF!</v>
      </c>
      <c r="I10" s="17" t="e">
        <f t="shared" si="6"/>
        <v>#REF!</v>
      </c>
      <c r="J10" s="17" t="e">
        <f t="shared" si="6"/>
        <v>#REF!</v>
      </c>
      <c r="K10" s="17" t="e">
        <f t="shared" si="6"/>
        <v>#REF!</v>
      </c>
      <c r="L10" s="17" t="e">
        <f t="shared" si="6"/>
        <v>#REF!</v>
      </c>
      <c r="M10" s="17" t="e">
        <f t="shared" si="6"/>
        <v>#REF!</v>
      </c>
      <c r="N10" s="17" t="e">
        <f t="shared" si="6"/>
        <v>#REF!</v>
      </c>
      <c r="O10" s="17" t="e">
        <f t="shared" si="6"/>
        <v>#REF!</v>
      </c>
      <c r="P10" s="17" t="e">
        <f t="shared" si="6"/>
        <v>#REF!</v>
      </c>
      <c r="Q10" s="17" t="e">
        <f t="shared" si="6"/>
        <v>#REF!</v>
      </c>
      <c r="R10" s="17" t="e">
        <f t="shared" si="6"/>
        <v>#REF!</v>
      </c>
      <c r="S10" s="17" t="e">
        <f t="shared" si="6"/>
        <v>#REF!</v>
      </c>
      <c r="T10" s="17" t="e">
        <f t="shared" si="6"/>
        <v>#REF!</v>
      </c>
      <c r="U10" s="17" t="e">
        <f t="shared" si="6"/>
        <v>#REF!</v>
      </c>
      <c r="V10" s="17" t="e">
        <f t="shared" si="6"/>
        <v>#REF!</v>
      </c>
      <c r="W10" s="17" t="e">
        <f t="shared" si="6"/>
        <v>#REF!</v>
      </c>
      <c r="X10" s="17" t="e">
        <f t="shared" si="6"/>
        <v>#REF!</v>
      </c>
      <c r="Y10" s="17" t="e">
        <f t="shared" si="6"/>
        <v>#REF!</v>
      </c>
      <c r="Z10" s="17" t="e">
        <f t="shared" si="6"/>
        <v>#REF!</v>
      </c>
      <c r="AA10" s="17" t="e">
        <f t="shared" si="6"/>
        <v>#REF!</v>
      </c>
      <c r="AB10" s="17" t="e">
        <f t="shared" si="6"/>
        <v>#REF!</v>
      </c>
      <c r="AC10" s="17" t="e">
        <f t="shared" si="6"/>
        <v>#REF!</v>
      </c>
      <c r="AD10" s="17" t="e">
        <f t="shared" si="6"/>
        <v>#REF!</v>
      </c>
      <c r="AE10" s="17" t="e">
        <f t="shared" si="6"/>
        <v>#REF!</v>
      </c>
      <c r="AF10" s="17" t="e">
        <f t="shared" si="6"/>
        <v>#REF!</v>
      </c>
      <c r="AG10" s="17" t="e">
        <f t="shared" si="6"/>
        <v>#REF!</v>
      </c>
      <c r="AH10" s="17" t="e">
        <f t="shared" si="6"/>
        <v>#REF!</v>
      </c>
      <c r="AI10" s="17" t="e">
        <f t="shared" si="6"/>
        <v>#REF!</v>
      </c>
      <c r="AJ10" s="17" t="e">
        <f t="shared" si="6"/>
        <v>#REF!</v>
      </c>
      <c r="AK10" s="17" t="e">
        <f t="shared" si="6"/>
        <v>#REF!</v>
      </c>
      <c r="AL10" s="17" t="e">
        <f t="shared" si="6"/>
        <v>#REF!</v>
      </c>
      <c r="AM10" s="17" t="e">
        <f t="shared" si="6"/>
        <v>#REF!</v>
      </c>
      <c r="AN10" s="17" t="e">
        <f t="shared" si="6"/>
        <v>#REF!</v>
      </c>
      <c r="AO10" s="17" t="e">
        <f t="shared" si="6"/>
        <v>#REF!</v>
      </c>
      <c r="AP10" s="17" t="e">
        <f t="shared" si="6"/>
        <v>#REF!</v>
      </c>
      <c r="AQ10" s="17" t="e">
        <f t="shared" si="6"/>
        <v>#REF!</v>
      </c>
      <c r="AR10" s="17" t="e">
        <f t="shared" si="6"/>
        <v>#REF!</v>
      </c>
      <c r="AS10" s="17" t="e">
        <f t="shared" si="6"/>
        <v>#REF!</v>
      </c>
    </row>
    <row r="11" spans="1:46">
      <c r="A11" s="17" t="e">
        <f>IF(A3-17&gt;0,A2+1,A2)</f>
        <v>#REF!</v>
      </c>
      <c r="B11" s="17" t="e">
        <f t="shared" ref="B11:AS11" si="7">IF(B3-17&gt;0,B2+1,B2)</f>
        <v>#REF!</v>
      </c>
      <c r="C11" s="17" t="e">
        <f t="shared" si="7"/>
        <v>#REF!</v>
      </c>
      <c r="D11" s="17" t="e">
        <f t="shared" si="7"/>
        <v>#REF!</v>
      </c>
      <c r="E11" s="17" t="e">
        <f t="shared" si="7"/>
        <v>#REF!</v>
      </c>
      <c r="F11" s="17" t="e">
        <f t="shared" si="7"/>
        <v>#REF!</v>
      </c>
      <c r="G11" s="17" t="e">
        <f t="shared" si="7"/>
        <v>#REF!</v>
      </c>
      <c r="H11" s="17" t="e">
        <f t="shared" si="7"/>
        <v>#REF!</v>
      </c>
      <c r="I11" s="17" t="e">
        <f t="shared" si="7"/>
        <v>#REF!</v>
      </c>
      <c r="J11" s="17" t="e">
        <f t="shared" si="7"/>
        <v>#REF!</v>
      </c>
      <c r="K11" s="17" t="e">
        <f t="shared" si="7"/>
        <v>#REF!</v>
      </c>
      <c r="L11" s="17" t="e">
        <f t="shared" si="7"/>
        <v>#REF!</v>
      </c>
      <c r="M11" s="17" t="e">
        <f t="shared" si="7"/>
        <v>#REF!</v>
      </c>
      <c r="N11" s="17" t="e">
        <f t="shared" si="7"/>
        <v>#REF!</v>
      </c>
      <c r="O11" s="17" t="e">
        <f t="shared" si="7"/>
        <v>#REF!</v>
      </c>
      <c r="P11" s="17" t="e">
        <f t="shared" si="7"/>
        <v>#REF!</v>
      </c>
      <c r="Q11" s="17" t="e">
        <f t="shared" si="7"/>
        <v>#REF!</v>
      </c>
      <c r="R11" s="17" t="e">
        <f t="shared" si="7"/>
        <v>#REF!</v>
      </c>
      <c r="S11" s="17" t="e">
        <f t="shared" si="7"/>
        <v>#REF!</v>
      </c>
      <c r="T11" s="17" t="e">
        <f t="shared" si="7"/>
        <v>#REF!</v>
      </c>
      <c r="U11" s="17" t="e">
        <f t="shared" si="7"/>
        <v>#REF!</v>
      </c>
      <c r="V11" s="17" t="e">
        <f t="shared" si="7"/>
        <v>#REF!</v>
      </c>
      <c r="W11" s="17" t="e">
        <f t="shared" si="7"/>
        <v>#REF!</v>
      </c>
      <c r="X11" s="17" t="e">
        <f t="shared" si="7"/>
        <v>#REF!</v>
      </c>
      <c r="Y11" s="17" t="e">
        <f t="shared" si="7"/>
        <v>#REF!</v>
      </c>
      <c r="Z11" s="17" t="e">
        <f t="shared" si="7"/>
        <v>#REF!</v>
      </c>
      <c r="AA11" s="17" t="e">
        <f t="shared" si="7"/>
        <v>#REF!</v>
      </c>
      <c r="AB11" s="17" t="e">
        <f t="shared" si="7"/>
        <v>#REF!</v>
      </c>
      <c r="AC11" s="17" t="e">
        <f t="shared" si="7"/>
        <v>#REF!</v>
      </c>
      <c r="AD11" s="17" t="e">
        <f t="shared" si="7"/>
        <v>#REF!</v>
      </c>
      <c r="AE11" s="17" t="e">
        <f t="shared" si="7"/>
        <v>#REF!</v>
      </c>
      <c r="AF11" s="17" t="e">
        <f t="shared" si="7"/>
        <v>#REF!</v>
      </c>
      <c r="AG11" s="17" t="e">
        <f t="shared" si="7"/>
        <v>#REF!</v>
      </c>
      <c r="AH11" s="17" t="e">
        <f t="shared" si="7"/>
        <v>#REF!</v>
      </c>
      <c r="AI11" s="17" t="e">
        <f t="shared" si="7"/>
        <v>#REF!</v>
      </c>
      <c r="AJ11" s="17" t="e">
        <f t="shared" si="7"/>
        <v>#REF!</v>
      </c>
      <c r="AK11" s="17" t="e">
        <f t="shared" si="7"/>
        <v>#REF!</v>
      </c>
      <c r="AL11" s="17" t="e">
        <f t="shared" si="7"/>
        <v>#REF!</v>
      </c>
      <c r="AM11" s="17" t="e">
        <f t="shared" si="7"/>
        <v>#REF!</v>
      </c>
      <c r="AN11" s="17" t="e">
        <f t="shared" si="7"/>
        <v>#REF!</v>
      </c>
      <c r="AO11" s="17" t="e">
        <f t="shared" si="7"/>
        <v>#REF!</v>
      </c>
      <c r="AP11" s="17" t="e">
        <f t="shared" si="7"/>
        <v>#REF!</v>
      </c>
      <c r="AQ11" s="17" t="e">
        <f t="shared" si="7"/>
        <v>#REF!</v>
      </c>
      <c r="AR11" s="17" t="e">
        <f t="shared" si="7"/>
        <v>#REF!</v>
      </c>
      <c r="AS11" s="17" t="e">
        <f t="shared" si="7"/>
        <v>#REF!</v>
      </c>
    </row>
    <row r="12" spans="1:46">
      <c r="A12" s="17" t="e">
        <f>IF(A3-6&gt;0,A2+1,A2)</f>
        <v>#REF!</v>
      </c>
      <c r="B12" s="17" t="e">
        <f t="shared" ref="B12:AS12" si="8">IF(B3-6&gt;0,B2+1,B2)</f>
        <v>#REF!</v>
      </c>
      <c r="C12" s="17" t="e">
        <f t="shared" si="8"/>
        <v>#REF!</v>
      </c>
      <c r="D12" s="17" t="e">
        <f t="shared" si="8"/>
        <v>#REF!</v>
      </c>
      <c r="E12" s="17" t="e">
        <f t="shared" si="8"/>
        <v>#REF!</v>
      </c>
      <c r="F12" s="17" t="e">
        <f t="shared" si="8"/>
        <v>#REF!</v>
      </c>
      <c r="G12" s="17" t="e">
        <f t="shared" si="8"/>
        <v>#REF!</v>
      </c>
      <c r="H12" s="17" t="e">
        <f t="shared" si="8"/>
        <v>#REF!</v>
      </c>
      <c r="I12" s="17" t="e">
        <f t="shared" si="8"/>
        <v>#REF!</v>
      </c>
      <c r="J12" s="17" t="e">
        <f t="shared" si="8"/>
        <v>#REF!</v>
      </c>
      <c r="K12" s="17" t="e">
        <f t="shared" si="8"/>
        <v>#REF!</v>
      </c>
      <c r="L12" s="17" t="e">
        <f t="shared" si="8"/>
        <v>#REF!</v>
      </c>
      <c r="M12" s="17" t="e">
        <f t="shared" si="8"/>
        <v>#REF!</v>
      </c>
      <c r="N12" s="17" t="e">
        <f t="shared" si="8"/>
        <v>#REF!</v>
      </c>
      <c r="O12" s="17" t="e">
        <f t="shared" si="8"/>
        <v>#REF!</v>
      </c>
      <c r="P12" s="17" t="e">
        <f t="shared" si="8"/>
        <v>#REF!</v>
      </c>
      <c r="Q12" s="17" t="e">
        <f t="shared" si="8"/>
        <v>#REF!</v>
      </c>
      <c r="R12" s="17" t="e">
        <f t="shared" si="8"/>
        <v>#REF!</v>
      </c>
      <c r="S12" s="17" t="e">
        <f t="shared" si="8"/>
        <v>#REF!</v>
      </c>
      <c r="T12" s="17" t="e">
        <f t="shared" si="8"/>
        <v>#REF!</v>
      </c>
      <c r="U12" s="17" t="e">
        <f t="shared" si="8"/>
        <v>#REF!</v>
      </c>
      <c r="V12" s="17" t="e">
        <f t="shared" si="8"/>
        <v>#REF!</v>
      </c>
      <c r="W12" s="17" t="e">
        <f t="shared" si="8"/>
        <v>#REF!</v>
      </c>
      <c r="X12" s="17" t="e">
        <f t="shared" si="8"/>
        <v>#REF!</v>
      </c>
      <c r="Y12" s="17" t="e">
        <f t="shared" si="8"/>
        <v>#REF!</v>
      </c>
      <c r="Z12" s="17" t="e">
        <f t="shared" si="8"/>
        <v>#REF!</v>
      </c>
      <c r="AA12" s="17" t="e">
        <f t="shared" si="8"/>
        <v>#REF!</v>
      </c>
      <c r="AB12" s="17" t="e">
        <f t="shared" si="8"/>
        <v>#REF!</v>
      </c>
      <c r="AC12" s="17" t="e">
        <f t="shared" si="8"/>
        <v>#REF!</v>
      </c>
      <c r="AD12" s="17" t="e">
        <f t="shared" si="8"/>
        <v>#REF!</v>
      </c>
      <c r="AE12" s="17" t="e">
        <f t="shared" si="8"/>
        <v>#REF!</v>
      </c>
      <c r="AF12" s="17" t="e">
        <f t="shared" si="8"/>
        <v>#REF!</v>
      </c>
      <c r="AG12" s="17" t="e">
        <f t="shared" si="8"/>
        <v>#REF!</v>
      </c>
      <c r="AH12" s="17" t="e">
        <f t="shared" si="8"/>
        <v>#REF!</v>
      </c>
      <c r="AI12" s="17" t="e">
        <f t="shared" si="8"/>
        <v>#REF!</v>
      </c>
      <c r="AJ12" s="17" t="e">
        <f t="shared" si="8"/>
        <v>#REF!</v>
      </c>
      <c r="AK12" s="17" t="e">
        <f t="shared" si="8"/>
        <v>#REF!</v>
      </c>
      <c r="AL12" s="17" t="e">
        <f t="shared" si="8"/>
        <v>#REF!</v>
      </c>
      <c r="AM12" s="17" t="e">
        <f t="shared" si="8"/>
        <v>#REF!</v>
      </c>
      <c r="AN12" s="17" t="e">
        <f t="shared" si="8"/>
        <v>#REF!</v>
      </c>
      <c r="AO12" s="17" t="e">
        <f t="shared" si="8"/>
        <v>#REF!</v>
      </c>
      <c r="AP12" s="17" t="e">
        <f t="shared" si="8"/>
        <v>#REF!</v>
      </c>
      <c r="AQ12" s="17" t="e">
        <f t="shared" si="8"/>
        <v>#REF!</v>
      </c>
      <c r="AR12" s="17" t="e">
        <f t="shared" si="8"/>
        <v>#REF!</v>
      </c>
      <c r="AS12" s="17" t="e">
        <f t="shared" si="8"/>
        <v>#REF!</v>
      </c>
    </row>
    <row r="14" spans="1:46">
      <c r="A14" s="17" t="e">
        <f>IF(A3-7&gt;0,A2+1,A2)</f>
        <v>#REF!</v>
      </c>
      <c r="B14" s="17" t="e">
        <f t="shared" ref="B14:AS14" si="9">IF(B3-7&gt;0,B2+1,B2)</f>
        <v>#REF!</v>
      </c>
      <c r="C14" s="17" t="e">
        <f t="shared" si="9"/>
        <v>#REF!</v>
      </c>
      <c r="D14" s="17" t="e">
        <f t="shared" si="9"/>
        <v>#REF!</v>
      </c>
      <c r="E14" s="17" t="e">
        <f t="shared" si="9"/>
        <v>#REF!</v>
      </c>
      <c r="F14" s="17" t="e">
        <f t="shared" si="9"/>
        <v>#REF!</v>
      </c>
      <c r="G14" s="17" t="e">
        <f t="shared" si="9"/>
        <v>#REF!</v>
      </c>
      <c r="H14" s="17" t="e">
        <f t="shared" si="9"/>
        <v>#REF!</v>
      </c>
      <c r="I14" s="17" t="e">
        <f t="shared" si="9"/>
        <v>#REF!</v>
      </c>
      <c r="J14" s="17" t="e">
        <f t="shared" si="9"/>
        <v>#REF!</v>
      </c>
      <c r="K14" s="17" t="e">
        <f t="shared" si="9"/>
        <v>#REF!</v>
      </c>
      <c r="L14" s="17" t="e">
        <f t="shared" si="9"/>
        <v>#REF!</v>
      </c>
      <c r="M14" s="17" t="e">
        <f t="shared" si="9"/>
        <v>#REF!</v>
      </c>
      <c r="N14" s="17" t="e">
        <f t="shared" si="9"/>
        <v>#REF!</v>
      </c>
      <c r="O14" s="17" t="e">
        <f t="shared" si="9"/>
        <v>#REF!</v>
      </c>
      <c r="P14" s="17" t="e">
        <f t="shared" si="9"/>
        <v>#REF!</v>
      </c>
      <c r="Q14" s="17" t="e">
        <f t="shared" si="9"/>
        <v>#REF!</v>
      </c>
      <c r="R14" s="17" t="e">
        <f t="shared" si="9"/>
        <v>#REF!</v>
      </c>
      <c r="S14" s="17" t="e">
        <f t="shared" si="9"/>
        <v>#REF!</v>
      </c>
      <c r="T14" s="17" t="e">
        <f t="shared" si="9"/>
        <v>#REF!</v>
      </c>
      <c r="U14" s="17" t="e">
        <f t="shared" si="9"/>
        <v>#REF!</v>
      </c>
      <c r="V14" s="17" t="e">
        <f t="shared" si="9"/>
        <v>#REF!</v>
      </c>
      <c r="W14" s="17" t="e">
        <f t="shared" si="9"/>
        <v>#REF!</v>
      </c>
      <c r="X14" s="17" t="e">
        <f t="shared" si="9"/>
        <v>#REF!</v>
      </c>
      <c r="Y14" s="17" t="e">
        <f t="shared" si="9"/>
        <v>#REF!</v>
      </c>
      <c r="Z14" s="17" t="e">
        <f t="shared" si="9"/>
        <v>#REF!</v>
      </c>
      <c r="AA14" s="17" t="e">
        <f t="shared" si="9"/>
        <v>#REF!</v>
      </c>
      <c r="AB14" s="17" t="e">
        <f t="shared" si="9"/>
        <v>#REF!</v>
      </c>
      <c r="AC14" s="17" t="e">
        <f t="shared" si="9"/>
        <v>#REF!</v>
      </c>
      <c r="AD14" s="17" t="e">
        <f t="shared" si="9"/>
        <v>#REF!</v>
      </c>
      <c r="AE14" s="17" t="e">
        <f t="shared" si="9"/>
        <v>#REF!</v>
      </c>
      <c r="AF14" s="17" t="e">
        <f t="shared" si="9"/>
        <v>#REF!</v>
      </c>
      <c r="AG14" s="17" t="e">
        <f t="shared" si="9"/>
        <v>#REF!</v>
      </c>
      <c r="AH14" s="17" t="e">
        <f t="shared" si="9"/>
        <v>#REF!</v>
      </c>
      <c r="AI14" s="17" t="e">
        <f t="shared" si="9"/>
        <v>#REF!</v>
      </c>
      <c r="AJ14" s="17" t="e">
        <f t="shared" si="9"/>
        <v>#REF!</v>
      </c>
      <c r="AK14" s="17" t="e">
        <f t="shared" si="9"/>
        <v>#REF!</v>
      </c>
      <c r="AL14" s="17" t="e">
        <f t="shared" si="9"/>
        <v>#REF!</v>
      </c>
      <c r="AM14" s="17" t="e">
        <f t="shared" si="9"/>
        <v>#REF!</v>
      </c>
      <c r="AN14" s="17" t="e">
        <f t="shared" si="9"/>
        <v>#REF!</v>
      </c>
      <c r="AO14" s="17" t="e">
        <f t="shared" si="9"/>
        <v>#REF!</v>
      </c>
      <c r="AP14" s="17" t="e">
        <f t="shared" si="9"/>
        <v>#REF!</v>
      </c>
      <c r="AQ14" s="17" t="e">
        <f t="shared" si="9"/>
        <v>#REF!</v>
      </c>
      <c r="AR14" s="17" t="e">
        <f t="shared" si="9"/>
        <v>#REF!</v>
      </c>
      <c r="AS14" s="17" t="e">
        <f t="shared" si="9"/>
        <v>#REF!</v>
      </c>
    </row>
    <row r="15" spans="1:46">
      <c r="A15" s="17" t="e">
        <f>IF(A3-8&gt;0,A2+1,A2)</f>
        <v>#REF!</v>
      </c>
      <c r="B15" s="17" t="e">
        <f t="shared" ref="B15:AS15" si="10">IF(B3-8&gt;0,B2+1,B2)</f>
        <v>#REF!</v>
      </c>
      <c r="C15" s="17" t="e">
        <f t="shared" si="10"/>
        <v>#REF!</v>
      </c>
      <c r="D15" s="17" t="e">
        <f t="shared" si="10"/>
        <v>#REF!</v>
      </c>
      <c r="E15" s="17" t="e">
        <f t="shared" si="10"/>
        <v>#REF!</v>
      </c>
      <c r="F15" s="17" t="e">
        <f t="shared" si="10"/>
        <v>#REF!</v>
      </c>
      <c r="G15" s="17" t="e">
        <f t="shared" si="10"/>
        <v>#REF!</v>
      </c>
      <c r="H15" s="17" t="e">
        <f t="shared" si="10"/>
        <v>#REF!</v>
      </c>
      <c r="I15" s="17" t="e">
        <f t="shared" si="10"/>
        <v>#REF!</v>
      </c>
      <c r="J15" s="17" t="e">
        <f t="shared" si="10"/>
        <v>#REF!</v>
      </c>
      <c r="K15" s="17" t="e">
        <f t="shared" si="10"/>
        <v>#REF!</v>
      </c>
      <c r="L15" s="17" t="e">
        <f t="shared" si="10"/>
        <v>#REF!</v>
      </c>
      <c r="M15" s="17" t="e">
        <f t="shared" si="10"/>
        <v>#REF!</v>
      </c>
      <c r="N15" s="17" t="e">
        <f t="shared" si="10"/>
        <v>#REF!</v>
      </c>
      <c r="O15" s="17" t="e">
        <f t="shared" si="10"/>
        <v>#REF!</v>
      </c>
      <c r="P15" s="17" t="e">
        <f t="shared" si="10"/>
        <v>#REF!</v>
      </c>
      <c r="Q15" s="17" t="e">
        <f t="shared" si="10"/>
        <v>#REF!</v>
      </c>
      <c r="R15" s="17" t="e">
        <f t="shared" si="10"/>
        <v>#REF!</v>
      </c>
      <c r="S15" s="17" t="e">
        <f t="shared" si="10"/>
        <v>#REF!</v>
      </c>
      <c r="T15" s="17" t="e">
        <f t="shared" si="10"/>
        <v>#REF!</v>
      </c>
      <c r="U15" s="17" t="e">
        <f t="shared" si="10"/>
        <v>#REF!</v>
      </c>
      <c r="V15" s="17" t="e">
        <f t="shared" si="10"/>
        <v>#REF!</v>
      </c>
      <c r="W15" s="17" t="e">
        <f t="shared" si="10"/>
        <v>#REF!</v>
      </c>
      <c r="X15" s="17" t="e">
        <f t="shared" si="10"/>
        <v>#REF!</v>
      </c>
      <c r="Y15" s="17" t="e">
        <f t="shared" si="10"/>
        <v>#REF!</v>
      </c>
      <c r="Z15" s="17" t="e">
        <f t="shared" si="10"/>
        <v>#REF!</v>
      </c>
      <c r="AA15" s="17" t="e">
        <f t="shared" si="10"/>
        <v>#REF!</v>
      </c>
      <c r="AB15" s="17" t="e">
        <f t="shared" si="10"/>
        <v>#REF!</v>
      </c>
      <c r="AC15" s="17" t="e">
        <f t="shared" si="10"/>
        <v>#REF!</v>
      </c>
      <c r="AD15" s="17" t="e">
        <f t="shared" si="10"/>
        <v>#REF!</v>
      </c>
      <c r="AE15" s="17" t="e">
        <f t="shared" si="10"/>
        <v>#REF!</v>
      </c>
      <c r="AF15" s="17" t="e">
        <f t="shared" si="10"/>
        <v>#REF!</v>
      </c>
      <c r="AG15" s="17" t="e">
        <f t="shared" si="10"/>
        <v>#REF!</v>
      </c>
      <c r="AH15" s="17" t="e">
        <f t="shared" si="10"/>
        <v>#REF!</v>
      </c>
      <c r="AI15" s="17" t="e">
        <f t="shared" si="10"/>
        <v>#REF!</v>
      </c>
      <c r="AJ15" s="17" t="e">
        <f t="shared" si="10"/>
        <v>#REF!</v>
      </c>
      <c r="AK15" s="17" t="e">
        <f t="shared" si="10"/>
        <v>#REF!</v>
      </c>
      <c r="AL15" s="17" t="e">
        <f t="shared" si="10"/>
        <v>#REF!</v>
      </c>
      <c r="AM15" s="17" t="e">
        <f t="shared" si="10"/>
        <v>#REF!</v>
      </c>
      <c r="AN15" s="17" t="e">
        <f t="shared" si="10"/>
        <v>#REF!</v>
      </c>
      <c r="AO15" s="17" t="e">
        <f t="shared" si="10"/>
        <v>#REF!</v>
      </c>
      <c r="AP15" s="17" t="e">
        <f t="shared" si="10"/>
        <v>#REF!</v>
      </c>
      <c r="AQ15" s="17" t="e">
        <f t="shared" si="10"/>
        <v>#REF!</v>
      </c>
      <c r="AR15" s="17" t="e">
        <f t="shared" si="10"/>
        <v>#REF!</v>
      </c>
      <c r="AS15" s="17" t="e">
        <f t="shared" si="10"/>
        <v>#REF!</v>
      </c>
    </row>
    <row r="16" spans="1:46">
      <c r="A16" s="17" t="e">
        <f>IF(A3-9&gt;0,A2+1,A2)</f>
        <v>#REF!</v>
      </c>
      <c r="B16" s="17" t="e">
        <f t="shared" ref="B16:AS16" si="11">IF(B3-9&gt;0,B2+1,B2)</f>
        <v>#REF!</v>
      </c>
      <c r="C16" s="17" t="e">
        <f t="shared" si="11"/>
        <v>#REF!</v>
      </c>
      <c r="D16" s="17" t="e">
        <f t="shared" si="11"/>
        <v>#REF!</v>
      </c>
      <c r="E16" s="17" t="e">
        <f t="shared" si="11"/>
        <v>#REF!</v>
      </c>
      <c r="F16" s="17" t="e">
        <f t="shared" si="11"/>
        <v>#REF!</v>
      </c>
      <c r="G16" s="17" t="e">
        <f t="shared" si="11"/>
        <v>#REF!</v>
      </c>
      <c r="H16" s="17" t="e">
        <f t="shared" si="11"/>
        <v>#REF!</v>
      </c>
      <c r="I16" s="17" t="e">
        <f t="shared" si="11"/>
        <v>#REF!</v>
      </c>
      <c r="J16" s="17" t="e">
        <f t="shared" si="11"/>
        <v>#REF!</v>
      </c>
      <c r="K16" s="17" t="e">
        <f t="shared" si="11"/>
        <v>#REF!</v>
      </c>
      <c r="L16" s="17" t="e">
        <f t="shared" si="11"/>
        <v>#REF!</v>
      </c>
      <c r="M16" s="17" t="e">
        <f t="shared" si="11"/>
        <v>#REF!</v>
      </c>
      <c r="N16" s="17" t="e">
        <f t="shared" si="11"/>
        <v>#REF!</v>
      </c>
      <c r="O16" s="17" t="e">
        <f t="shared" si="11"/>
        <v>#REF!</v>
      </c>
      <c r="P16" s="17" t="e">
        <f t="shared" si="11"/>
        <v>#REF!</v>
      </c>
      <c r="Q16" s="17" t="e">
        <f t="shared" si="11"/>
        <v>#REF!</v>
      </c>
      <c r="R16" s="17" t="e">
        <f t="shared" si="11"/>
        <v>#REF!</v>
      </c>
      <c r="S16" s="17" t="e">
        <f t="shared" si="11"/>
        <v>#REF!</v>
      </c>
      <c r="T16" s="17" t="e">
        <f t="shared" si="11"/>
        <v>#REF!</v>
      </c>
      <c r="U16" s="17" t="e">
        <f t="shared" si="11"/>
        <v>#REF!</v>
      </c>
      <c r="V16" s="17" t="e">
        <f t="shared" si="11"/>
        <v>#REF!</v>
      </c>
      <c r="W16" s="17" t="e">
        <f t="shared" si="11"/>
        <v>#REF!</v>
      </c>
      <c r="X16" s="17" t="e">
        <f t="shared" si="11"/>
        <v>#REF!</v>
      </c>
      <c r="Y16" s="17" t="e">
        <f t="shared" si="11"/>
        <v>#REF!</v>
      </c>
      <c r="Z16" s="17" t="e">
        <f t="shared" si="11"/>
        <v>#REF!</v>
      </c>
      <c r="AA16" s="17" t="e">
        <f t="shared" si="11"/>
        <v>#REF!</v>
      </c>
      <c r="AB16" s="17" t="e">
        <f t="shared" si="11"/>
        <v>#REF!</v>
      </c>
      <c r="AC16" s="17" t="e">
        <f t="shared" si="11"/>
        <v>#REF!</v>
      </c>
      <c r="AD16" s="17" t="e">
        <f t="shared" si="11"/>
        <v>#REF!</v>
      </c>
      <c r="AE16" s="17" t="e">
        <f t="shared" si="11"/>
        <v>#REF!</v>
      </c>
      <c r="AF16" s="17" t="e">
        <f t="shared" si="11"/>
        <v>#REF!</v>
      </c>
      <c r="AG16" s="17" t="e">
        <f t="shared" si="11"/>
        <v>#REF!</v>
      </c>
      <c r="AH16" s="17" t="e">
        <f t="shared" si="11"/>
        <v>#REF!</v>
      </c>
      <c r="AI16" s="17" t="e">
        <f t="shared" si="11"/>
        <v>#REF!</v>
      </c>
      <c r="AJ16" s="17" t="e">
        <f t="shared" si="11"/>
        <v>#REF!</v>
      </c>
      <c r="AK16" s="17" t="e">
        <f t="shared" si="11"/>
        <v>#REF!</v>
      </c>
      <c r="AL16" s="17" t="e">
        <f t="shared" si="11"/>
        <v>#REF!</v>
      </c>
      <c r="AM16" s="17" t="e">
        <f t="shared" si="11"/>
        <v>#REF!</v>
      </c>
      <c r="AN16" s="17" t="e">
        <f t="shared" si="11"/>
        <v>#REF!</v>
      </c>
      <c r="AO16" s="17" t="e">
        <f t="shared" si="11"/>
        <v>#REF!</v>
      </c>
      <c r="AP16" s="17" t="e">
        <f t="shared" si="11"/>
        <v>#REF!</v>
      </c>
      <c r="AQ16" s="17" t="e">
        <f t="shared" si="11"/>
        <v>#REF!</v>
      </c>
      <c r="AR16" s="17" t="e">
        <f t="shared" si="11"/>
        <v>#REF!</v>
      </c>
      <c r="AS16" s="17" t="e">
        <f t="shared" si="11"/>
        <v>#REF!</v>
      </c>
    </row>
    <row r="17" spans="1:45">
      <c r="A17" s="17" t="e">
        <f>IF(A3-10&gt;0,A2+1,A2)</f>
        <v>#REF!</v>
      </c>
      <c r="B17" s="17" t="e">
        <f t="shared" ref="B17:AS17" si="12">IF(B3-10&gt;0,B2+1,B2)</f>
        <v>#REF!</v>
      </c>
      <c r="C17" s="17" t="e">
        <f t="shared" si="12"/>
        <v>#REF!</v>
      </c>
      <c r="D17" s="17" t="e">
        <f t="shared" si="12"/>
        <v>#REF!</v>
      </c>
      <c r="E17" s="17" t="e">
        <f t="shared" si="12"/>
        <v>#REF!</v>
      </c>
      <c r="F17" s="17" t="e">
        <f t="shared" si="12"/>
        <v>#REF!</v>
      </c>
      <c r="G17" s="17" t="e">
        <f t="shared" si="12"/>
        <v>#REF!</v>
      </c>
      <c r="H17" s="17" t="e">
        <f t="shared" si="12"/>
        <v>#REF!</v>
      </c>
      <c r="I17" s="17" t="e">
        <f t="shared" si="12"/>
        <v>#REF!</v>
      </c>
      <c r="J17" s="17" t="e">
        <f t="shared" si="12"/>
        <v>#REF!</v>
      </c>
      <c r="K17" s="17" t="e">
        <f t="shared" si="12"/>
        <v>#REF!</v>
      </c>
      <c r="L17" s="17" t="e">
        <f t="shared" si="12"/>
        <v>#REF!</v>
      </c>
      <c r="M17" s="17" t="e">
        <f t="shared" si="12"/>
        <v>#REF!</v>
      </c>
      <c r="N17" s="17" t="e">
        <f t="shared" si="12"/>
        <v>#REF!</v>
      </c>
      <c r="O17" s="17" t="e">
        <f t="shared" si="12"/>
        <v>#REF!</v>
      </c>
      <c r="P17" s="17" t="e">
        <f t="shared" si="12"/>
        <v>#REF!</v>
      </c>
      <c r="Q17" s="17" t="e">
        <f t="shared" si="12"/>
        <v>#REF!</v>
      </c>
      <c r="R17" s="17" t="e">
        <f t="shared" si="12"/>
        <v>#REF!</v>
      </c>
      <c r="S17" s="17" t="e">
        <f t="shared" si="12"/>
        <v>#REF!</v>
      </c>
      <c r="T17" s="17" t="e">
        <f t="shared" si="12"/>
        <v>#REF!</v>
      </c>
      <c r="U17" s="17" t="e">
        <f t="shared" si="12"/>
        <v>#REF!</v>
      </c>
      <c r="V17" s="17" t="e">
        <f t="shared" si="12"/>
        <v>#REF!</v>
      </c>
      <c r="W17" s="17" t="e">
        <f t="shared" si="12"/>
        <v>#REF!</v>
      </c>
      <c r="X17" s="17" t="e">
        <f t="shared" si="12"/>
        <v>#REF!</v>
      </c>
      <c r="Y17" s="17" t="e">
        <f t="shared" si="12"/>
        <v>#REF!</v>
      </c>
      <c r="Z17" s="17" t="e">
        <f t="shared" si="12"/>
        <v>#REF!</v>
      </c>
      <c r="AA17" s="17" t="e">
        <f t="shared" si="12"/>
        <v>#REF!</v>
      </c>
      <c r="AB17" s="17" t="e">
        <f t="shared" si="12"/>
        <v>#REF!</v>
      </c>
      <c r="AC17" s="17" t="e">
        <f t="shared" si="12"/>
        <v>#REF!</v>
      </c>
      <c r="AD17" s="17" t="e">
        <f t="shared" si="12"/>
        <v>#REF!</v>
      </c>
      <c r="AE17" s="17" t="e">
        <f t="shared" si="12"/>
        <v>#REF!</v>
      </c>
      <c r="AF17" s="17" t="e">
        <f t="shared" si="12"/>
        <v>#REF!</v>
      </c>
      <c r="AG17" s="17" t="e">
        <f t="shared" si="12"/>
        <v>#REF!</v>
      </c>
      <c r="AH17" s="17" t="e">
        <f t="shared" si="12"/>
        <v>#REF!</v>
      </c>
      <c r="AI17" s="17" t="e">
        <f t="shared" si="12"/>
        <v>#REF!</v>
      </c>
      <c r="AJ17" s="17" t="e">
        <f t="shared" si="12"/>
        <v>#REF!</v>
      </c>
      <c r="AK17" s="17" t="e">
        <f t="shared" si="12"/>
        <v>#REF!</v>
      </c>
      <c r="AL17" s="17" t="e">
        <f t="shared" si="12"/>
        <v>#REF!</v>
      </c>
      <c r="AM17" s="17" t="e">
        <f t="shared" si="12"/>
        <v>#REF!</v>
      </c>
      <c r="AN17" s="17" t="e">
        <f t="shared" si="12"/>
        <v>#REF!</v>
      </c>
      <c r="AO17" s="17" t="e">
        <f t="shared" si="12"/>
        <v>#REF!</v>
      </c>
      <c r="AP17" s="17" t="e">
        <f t="shared" si="12"/>
        <v>#REF!</v>
      </c>
      <c r="AQ17" s="17" t="e">
        <f t="shared" si="12"/>
        <v>#REF!</v>
      </c>
      <c r="AR17" s="17" t="e">
        <f t="shared" si="12"/>
        <v>#REF!</v>
      </c>
      <c r="AS17" s="17" t="e">
        <f t="shared" si="12"/>
        <v>#REF!</v>
      </c>
    </row>
    <row r="18" spans="1:45">
      <c r="A18" s="17" t="e">
        <f>IF(A3-19&gt;0,A2+1,A2)</f>
        <v>#REF!</v>
      </c>
      <c r="B18" s="17" t="e">
        <f t="shared" ref="B18:AS18" si="13">IF(B3-19&gt;0,B2+1,B2)</f>
        <v>#REF!</v>
      </c>
      <c r="C18" s="17" t="e">
        <f t="shared" si="13"/>
        <v>#REF!</v>
      </c>
      <c r="D18" s="17" t="e">
        <f t="shared" si="13"/>
        <v>#REF!</v>
      </c>
      <c r="E18" s="17" t="e">
        <f t="shared" si="13"/>
        <v>#REF!</v>
      </c>
      <c r="F18" s="17" t="e">
        <f t="shared" si="13"/>
        <v>#REF!</v>
      </c>
      <c r="G18" s="17" t="e">
        <f t="shared" si="13"/>
        <v>#REF!</v>
      </c>
      <c r="H18" s="17" t="e">
        <f t="shared" si="13"/>
        <v>#REF!</v>
      </c>
      <c r="I18" s="17" t="e">
        <f t="shared" si="13"/>
        <v>#REF!</v>
      </c>
      <c r="J18" s="17" t="e">
        <f t="shared" si="13"/>
        <v>#REF!</v>
      </c>
      <c r="K18" s="17" t="e">
        <f t="shared" si="13"/>
        <v>#REF!</v>
      </c>
      <c r="L18" s="17" t="e">
        <f t="shared" si="13"/>
        <v>#REF!</v>
      </c>
      <c r="M18" s="17" t="e">
        <f t="shared" si="13"/>
        <v>#REF!</v>
      </c>
      <c r="N18" s="17" t="e">
        <f t="shared" si="13"/>
        <v>#REF!</v>
      </c>
      <c r="O18" s="17" t="e">
        <f t="shared" si="13"/>
        <v>#REF!</v>
      </c>
      <c r="P18" s="17" t="e">
        <f t="shared" si="13"/>
        <v>#REF!</v>
      </c>
      <c r="Q18" s="17" t="e">
        <f t="shared" si="13"/>
        <v>#REF!</v>
      </c>
      <c r="R18" s="17" t="e">
        <f t="shared" si="13"/>
        <v>#REF!</v>
      </c>
      <c r="S18" s="17" t="e">
        <f t="shared" si="13"/>
        <v>#REF!</v>
      </c>
      <c r="T18" s="17" t="e">
        <f t="shared" si="13"/>
        <v>#REF!</v>
      </c>
      <c r="U18" s="17" t="e">
        <f t="shared" si="13"/>
        <v>#REF!</v>
      </c>
      <c r="V18" s="17" t="e">
        <f t="shared" si="13"/>
        <v>#REF!</v>
      </c>
      <c r="W18" s="17" t="e">
        <f t="shared" si="13"/>
        <v>#REF!</v>
      </c>
      <c r="X18" s="17" t="e">
        <f t="shared" si="13"/>
        <v>#REF!</v>
      </c>
      <c r="Y18" s="17" t="e">
        <f t="shared" si="13"/>
        <v>#REF!</v>
      </c>
      <c r="Z18" s="17" t="e">
        <f t="shared" si="13"/>
        <v>#REF!</v>
      </c>
      <c r="AA18" s="17" t="e">
        <f t="shared" si="13"/>
        <v>#REF!</v>
      </c>
      <c r="AB18" s="17" t="e">
        <f t="shared" si="13"/>
        <v>#REF!</v>
      </c>
      <c r="AC18" s="17" t="e">
        <f t="shared" si="13"/>
        <v>#REF!</v>
      </c>
      <c r="AD18" s="17" t="e">
        <f t="shared" si="13"/>
        <v>#REF!</v>
      </c>
      <c r="AE18" s="17" t="e">
        <f t="shared" si="13"/>
        <v>#REF!</v>
      </c>
      <c r="AF18" s="17" t="e">
        <f t="shared" si="13"/>
        <v>#REF!</v>
      </c>
      <c r="AG18" s="17" t="e">
        <f t="shared" si="13"/>
        <v>#REF!</v>
      </c>
      <c r="AH18" s="17" t="e">
        <f t="shared" si="13"/>
        <v>#REF!</v>
      </c>
      <c r="AI18" s="17" t="e">
        <f t="shared" si="13"/>
        <v>#REF!</v>
      </c>
      <c r="AJ18" s="17" t="e">
        <f t="shared" si="13"/>
        <v>#REF!</v>
      </c>
      <c r="AK18" s="17" t="e">
        <f t="shared" si="13"/>
        <v>#REF!</v>
      </c>
      <c r="AL18" s="17" t="e">
        <f t="shared" si="13"/>
        <v>#REF!</v>
      </c>
      <c r="AM18" s="17" t="e">
        <f t="shared" si="13"/>
        <v>#REF!</v>
      </c>
      <c r="AN18" s="17" t="e">
        <f t="shared" si="13"/>
        <v>#REF!</v>
      </c>
      <c r="AO18" s="17" t="e">
        <f t="shared" si="13"/>
        <v>#REF!</v>
      </c>
      <c r="AP18" s="17" t="e">
        <f t="shared" si="13"/>
        <v>#REF!</v>
      </c>
      <c r="AQ18" s="17" t="e">
        <f t="shared" si="13"/>
        <v>#REF!</v>
      </c>
      <c r="AR18" s="17" t="e">
        <f t="shared" si="13"/>
        <v>#REF!</v>
      </c>
      <c r="AS18" s="17" t="e">
        <f t="shared" si="13"/>
        <v>#REF!</v>
      </c>
    </row>
    <row r="19" spans="1:45">
      <c r="A19" s="17" t="e">
        <f>IF(A3-12&gt;0,A2+1,A2)</f>
        <v>#REF!</v>
      </c>
      <c r="B19" s="17" t="e">
        <f t="shared" ref="B19:AS19" si="14">IF(B3-12&gt;0,B2+1,B2)</f>
        <v>#REF!</v>
      </c>
      <c r="C19" s="17" t="e">
        <f t="shared" si="14"/>
        <v>#REF!</v>
      </c>
      <c r="D19" s="17" t="e">
        <f t="shared" si="14"/>
        <v>#REF!</v>
      </c>
      <c r="E19" s="17" t="e">
        <f t="shared" si="14"/>
        <v>#REF!</v>
      </c>
      <c r="F19" s="17" t="e">
        <f t="shared" si="14"/>
        <v>#REF!</v>
      </c>
      <c r="G19" s="17" t="e">
        <f t="shared" si="14"/>
        <v>#REF!</v>
      </c>
      <c r="H19" s="17" t="e">
        <f t="shared" si="14"/>
        <v>#REF!</v>
      </c>
      <c r="I19" s="17" t="e">
        <f t="shared" si="14"/>
        <v>#REF!</v>
      </c>
      <c r="J19" s="17" t="e">
        <f t="shared" si="14"/>
        <v>#REF!</v>
      </c>
      <c r="K19" s="17" t="e">
        <f t="shared" si="14"/>
        <v>#REF!</v>
      </c>
      <c r="L19" s="17" t="e">
        <f t="shared" si="14"/>
        <v>#REF!</v>
      </c>
      <c r="M19" s="17" t="e">
        <f t="shared" si="14"/>
        <v>#REF!</v>
      </c>
      <c r="N19" s="17" t="e">
        <f t="shared" si="14"/>
        <v>#REF!</v>
      </c>
      <c r="O19" s="17" t="e">
        <f t="shared" si="14"/>
        <v>#REF!</v>
      </c>
      <c r="P19" s="17" t="e">
        <f t="shared" si="14"/>
        <v>#REF!</v>
      </c>
      <c r="Q19" s="17" t="e">
        <f t="shared" si="14"/>
        <v>#REF!</v>
      </c>
      <c r="R19" s="17" t="e">
        <f t="shared" si="14"/>
        <v>#REF!</v>
      </c>
      <c r="S19" s="17" t="e">
        <f t="shared" si="14"/>
        <v>#REF!</v>
      </c>
      <c r="T19" s="17" t="e">
        <f t="shared" si="14"/>
        <v>#REF!</v>
      </c>
      <c r="U19" s="17" t="e">
        <f t="shared" si="14"/>
        <v>#REF!</v>
      </c>
      <c r="V19" s="17" t="e">
        <f t="shared" si="14"/>
        <v>#REF!</v>
      </c>
      <c r="W19" s="17" t="e">
        <f t="shared" si="14"/>
        <v>#REF!</v>
      </c>
      <c r="X19" s="17" t="e">
        <f t="shared" si="14"/>
        <v>#REF!</v>
      </c>
      <c r="Y19" s="17" t="e">
        <f t="shared" si="14"/>
        <v>#REF!</v>
      </c>
      <c r="Z19" s="17" t="e">
        <f t="shared" si="14"/>
        <v>#REF!</v>
      </c>
      <c r="AA19" s="17" t="e">
        <f t="shared" si="14"/>
        <v>#REF!</v>
      </c>
      <c r="AB19" s="17" t="e">
        <f t="shared" si="14"/>
        <v>#REF!</v>
      </c>
      <c r="AC19" s="17" t="e">
        <f t="shared" si="14"/>
        <v>#REF!</v>
      </c>
      <c r="AD19" s="17" t="e">
        <f t="shared" si="14"/>
        <v>#REF!</v>
      </c>
      <c r="AE19" s="17" t="e">
        <f t="shared" si="14"/>
        <v>#REF!</v>
      </c>
      <c r="AF19" s="17" t="e">
        <f t="shared" si="14"/>
        <v>#REF!</v>
      </c>
      <c r="AG19" s="17" t="e">
        <f t="shared" si="14"/>
        <v>#REF!</v>
      </c>
      <c r="AH19" s="17" t="e">
        <f t="shared" si="14"/>
        <v>#REF!</v>
      </c>
      <c r="AI19" s="17" t="e">
        <f t="shared" si="14"/>
        <v>#REF!</v>
      </c>
      <c r="AJ19" s="17" t="e">
        <f t="shared" si="14"/>
        <v>#REF!</v>
      </c>
      <c r="AK19" s="17" t="e">
        <f t="shared" si="14"/>
        <v>#REF!</v>
      </c>
      <c r="AL19" s="17" t="e">
        <f t="shared" si="14"/>
        <v>#REF!</v>
      </c>
      <c r="AM19" s="17" t="e">
        <f t="shared" si="14"/>
        <v>#REF!</v>
      </c>
      <c r="AN19" s="17" t="e">
        <f t="shared" si="14"/>
        <v>#REF!</v>
      </c>
      <c r="AO19" s="17" t="e">
        <f t="shared" si="14"/>
        <v>#REF!</v>
      </c>
      <c r="AP19" s="17" t="e">
        <f t="shared" si="14"/>
        <v>#REF!</v>
      </c>
      <c r="AQ19" s="17" t="e">
        <f t="shared" si="14"/>
        <v>#REF!</v>
      </c>
      <c r="AR19" s="17" t="e">
        <f t="shared" si="14"/>
        <v>#REF!</v>
      </c>
      <c r="AS19" s="17" t="e">
        <f t="shared" si="14"/>
        <v>#REF!</v>
      </c>
    </row>
    <row r="20" spans="1:45">
      <c r="A20" s="17" t="e">
        <f>IF(A3-3&gt;0,A2+1,A2)</f>
        <v>#REF!</v>
      </c>
      <c r="B20" s="17" t="e">
        <f t="shared" ref="B20:AS20" si="15">IF(B3-3&gt;0,B2+1,B2)</f>
        <v>#REF!</v>
      </c>
      <c r="C20" s="17" t="e">
        <f t="shared" si="15"/>
        <v>#REF!</v>
      </c>
      <c r="D20" s="17" t="e">
        <f t="shared" si="15"/>
        <v>#REF!</v>
      </c>
      <c r="E20" s="17" t="e">
        <f t="shared" si="15"/>
        <v>#REF!</v>
      </c>
      <c r="F20" s="17" t="e">
        <f t="shared" si="15"/>
        <v>#REF!</v>
      </c>
      <c r="G20" s="17" t="e">
        <f t="shared" si="15"/>
        <v>#REF!</v>
      </c>
      <c r="H20" s="17" t="e">
        <f t="shared" si="15"/>
        <v>#REF!</v>
      </c>
      <c r="I20" s="17" t="e">
        <f t="shared" si="15"/>
        <v>#REF!</v>
      </c>
      <c r="J20" s="17" t="e">
        <f t="shared" si="15"/>
        <v>#REF!</v>
      </c>
      <c r="K20" s="17" t="e">
        <f t="shared" si="15"/>
        <v>#REF!</v>
      </c>
      <c r="L20" s="17" t="e">
        <f t="shared" si="15"/>
        <v>#REF!</v>
      </c>
      <c r="M20" s="17" t="e">
        <f t="shared" si="15"/>
        <v>#REF!</v>
      </c>
      <c r="N20" s="17" t="e">
        <f t="shared" si="15"/>
        <v>#REF!</v>
      </c>
      <c r="O20" s="17" t="e">
        <f t="shared" si="15"/>
        <v>#REF!</v>
      </c>
      <c r="P20" s="17" t="e">
        <f t="shared" si="15"/>
        <v>#REF!</v>
      </c>
      <c r="Q20" s="17" t="e">
        <f t="shared" si="15"/>
        <v>#REF!</v>
      </c>
      <c r="R20" s="17" t="e">
        <f t="shared" si="15"/>
        <v>#REF!</v>
      </c>
      <c r="S20" s="17" t="e">
        <f t="shared" si="15"/>
        <v>#REF!</v>
      </c>
      <c r="T20" s="17" t="e">
        <f t="shared" si="15"/>
        <v>#REF!</v>
      </c>
      <c r="U20" s="17" t="e">
        <f t="shared" si="15"/>
        <v>#REF!</v>
      </c>
      <c r="V20" s="17" t="e">
        <f t="shared" si="15"/>
        <v>#REF!</v>
      </c>
      <c r="W20" s="17" t="e">
        <f t="shared" si="15"/>
        <v>#REF!</v>
      </c>
      <c r="X20" s="17" t="e">
        <f t="shared" si="15"/>
        <v>#REF!</v>
      </c>
      <c r="Y20" s="17" t="e">
        <f t="shared" si="15"/>
        <v>#REF!</v>
      </c>
      <c r="Z20" s="17" t="e">
        <f t="shared" si="15"/>
        <v>#REF!</v>
      </c>
      <c r="AA20" s="17" t="e">
        <f t="shared" si="15"/>
        <v>#REF!</v>
      </c>
      <c r="AB20" s="17" t="e">
        <f t="shared" si="15"/>
        <v>#REF!</v>
      </c>
      <c r="AC20" s="17" t="e">
        <f t="shared" si="15"/>
        <v>#REF!</v>
      </c>
      <c r="AD20" s="17" t="e">
        <f t="shared" si="15"/>
        <v>#REF!</v>
      </c>
      <c r="AE20" s="17" t="e">
        <f t="shared" si="15"/>
        <v>#REF!</v>
      </c>
      <c r="AF20" s="17" t="e">
        <f t="shared" si="15"/>
        <v>#REF!</v>
      </c>
      <c r="AG20" s="17" t="e">
        <f t="shared" si="15"/>
        <v>#REF!</v>
      </c>
      <c r="AH20" s="17" t="e">
        <f t="shared" si="15"/>
        <v>#REF!</v>
      </c>
      <c r="AI20" s="17" t="e">
        <f t="shared" si="15"/>
        <v>#REF!</v>
      </c>
      <c r="AJ20" s="17" t="e">
        <f t="shared" si="15"/>
        <v>#REF!</v>
      </c>
      <c r="AK20" s="17" t="e">
        <f t="shared" si="15"/>
        <v>#REF!</v>
      </c>
      <c r="AL20" s="17" t="e">
        <f t="shared" si="15"/>
        <v>#REF!</v>
      </c>
      <c r="AM20" s="17" t="e">
        <f t="shared" si="15"/>
        <v>#REF!</v>
      </c>
      <c r="AN20" s="17" t="e">
        <f t="shared" si="15"/>
        <v>#REF!</v>
      </c>
      <c r="AO20" s="17" t="e">
        <f t="shared" si="15"/>
        <v>#REF!</v>
      </c>
      <c r="AP20" s="17" t="e">
        <f t="shared" si="15"/>
        <v>#REF!</v>
      </c>
      <c r="AQ20" s="17" t="e">
        <f t="shared" si="15"/>
        <v>#REF!</v>
      </c>
      <c r="AR20" s="17" t="e">
        <f t="shared" si="15"/>
        <v>#REF!</v>
      </c>
      <c r="AS20" s="17" t="e">
        <f t="shared" si="15"/>
        <v>#REF!</v>
      </c>
    </row>
    <row r="21" spans="1:45">
      <c r="A21" s="17" t="e">
        <f>IF(A3-14&gt;0,A2+1,A2)</f>
        <v>#REF!</v>
      </c>
      <c r="B21" s="17" t="e">
        <f t="shared" ref="B21:AS21" si="16">IF(B3-14&gt;0,B2+1,B2)</f>
        <v>#REF!</v>
      </c>
      <c r="C21" s="17" t="e">
        <f t="shared" si="16"/>
        <v>#REF!</v>
      </c>
      <c r="D21" s="17" t="e">
        <f t="shared" si="16"/>
        <v>#REF!</v>
      </c>
      <c r="E21" s="17" t="e">
        <f t="shared" si="16"/>
        <v>#REF!</v>
      </c>
      <c r="F21" s="17" t="e">
        <f t="shared" si="16"/>
        <v>#REF!</v>
      </c>
      <c r="G21" s="17" t="e">
        <f t="shared" si="16"/>
        <v>#REF!</v>
      </c>
      <c r="H21" s="17" t="e">
        <f t="shared" si="16"/>
        <v>#REF!</v>
      </c>
      <c r="I21" s="17" t="e">
        <f t="shared" si="16"/>
        <v>#REF!</v>
      </c>
      <c r="J21" s="17" t="e">
        <f t="shared" si="16"/>
        <v>#REF!</v>
      </c>
      <c r="K21" s="17" t="e">
        <f t="shared" si="16"/>
        <v>#REF!</v>
      </c>
      <c r="L21" s="17" t="e">
        <f t="shared" si="16"/>
        <v>#REF!</v>
      </c>
      <c r="M21" s="17" t="e">
        <f t="shared" si="16"/>
        <v>#REF!</v>
      </c>
      <c r="N21" s="17" t="e">
        <f t="shared" si="16"/>
        <v>#REF!</v>
      </c>
      <c r="O21" s="17" t="e">
        <f t="shared" si="16"/>
        <v>#REF!</v>
      </c>
      <c r="P21" s="17" t="e">
        <f t="shared" si="16"/>
        <v>#REF!</v>
      </c>
      <c r="Q21" s="17" t="e">
        <f t="shared" si="16"/>
        <v>#REF!</v>
      </c>
      <c r="R21" s="17" t="e">
        <f t="shared" si="16"/>
        <v>#REF!</v>
      </c>
      <c r="S21" s="17" t="e">
        <f t="shared" si="16"/>
        <v>#REF!</v>
      </c>
      <c r="T21" s="17" t="e">
        <f t="shared" si="16"/>
        <v>#REF!</v>
      </c>
      <c r="U21" s="17" t="e">
        <f t="shared" si="16"/>
        <v>#REF!</v>
      </c>
      <c r="V21" s="17" t="e">
        <f t="shared" si="16"/>
        <v>#REF!</v>
      </c>
      <c r="W21" s="17" t="e">
        <f t="shared" si="16"/>
        <v>#REF!</v>
      </c>
      <c r="X21" s="17" t="e">
        <f t="shared" si="16"/>
        <v>#REF!</v>
      </c>
      <c r="Y21" s="17" t="e">
        <f t="shared" si="16"/>
        <v>#REF!</v>
      </c>
      <c r="Z21" s="17" t="e">
        <f t="shared" si="16"/>
        <v>#REF!</v>
      </c>
      <c r="AA21" s="17" t="e">
        <f t="shared" si="16"/>
        <v>#REF!</v>
      </c>
      <c r="AB21" s="17" t="e">
        <f t="shared" si="16"/>
        <v>#REF!</v>
      </c>
      <c r="AC21" s="17" t="e">
        <f t="shared" si="16"/>
        <v>#REF!</v>
      </c>
      <c r="AD21" s="17" t="e">
        <f t="shared" si="16"/>
        <v>#REF!</v>
      </c>
      <c r="AE21" s="17" t="e">
        <f t="shared" si="16"/>
        <v>#REF!</v>
      </c>
      <c r="AF21" s="17" t="e">
        <f t="shared" si="16"/>
        <v>#REF!</v>
      </c>
      <c r="AG21" s="17" t="e">
        <f t="shared" si="16"/>
        <v>#REF!</v>
      </c>
      <c r="AH21" s="17" t="e">
        <f t="shared" si="16"/>
        <v>#REF!</v>
      </c>
      <c r="AI21" s="17" t="e">
        <f t="shared" si="16"/>
        <v>#REF!</v>
      </c>
      <c r="AJ21" s="17" t="e">
        <f t="shared" si="16"/>
        <v>#REF!</v>
      </c>
      <c r="AK21" s="17" t="e">
        <f t="shared" si="16"/>
        <v>#REF!</v>
      </c>
      <c r="AL21" s="17" t="e">
        <f t="shared" si="16"/>
        <v>#REF!</v>
      </c>
      <c r="AM21" s="17" t="e">
        <f t="shared" si="16"/>
        <v>#REF!</v>
      </c>
      <c r="AN21" s="17" t="e">
        <f t="shared" si="16"/>
        <v>#REF!</v>
      </c>
      <c r="AO21" s="17" t="e">
        <f t="shared" si="16"/>
        <v>#REF!</v>
      </c>
      <c r="AP21" s="17" t="e">
        <f t="shared" si="16"/>
        <v>#REF!</v>
      </c>
      <c r="AQ21" s="17" t="e">
        <f t="shared" si="16"/>
        <v>#REF!</v>
      </c>
      <c r="AR21" s="17" t="e">
        <f t="shared" si="16"/>
        <v>#REF!</v>
      </c>
      <c r="AS21" s="17" t="e">
        <f t="shared" si="16"/>
        <v>#REF!</v>
      </c>
    </row>
    <row r="22" spans="1:45">
      <c r="A22" s="17" t="e">
        <f>IF(A3-15&gt;0,A2+1,A2)</f>
        <v>#REF!</v>
      </c>
      <c r="B22" s="17" t="e">
        <f t="shared" ref="B22:AS22" si="17">IF(B3-15&gt;0,B2+1,B2)</f>
        <v>#REF!</v>
      </c>
      <c r="C22" s="17" t="e">
        <f t="shared" si="17"/>
        <v>#REF!</v>
      </c>
      <c r="D22" s="17" t="e">
        <f t="shared" si="17"/>
        <v>#REF!</v>
      </c>
      <c r="E22" s="17" t="e">
        <f t="shared" si="17"/>
        <v>#REF!</v>
      </c>
      <c r="F22" s="17" t="e">
        <f t="shared" si="17"/>
        <v>#REF!</v>
      </c>
      <c r="G22" s="17" t="e">
        <f t="shared" si="17"/>
        <v>#REF!</v>
      </c>
      <c r="H22" s="17" t="e">
        <f t="shared" si="17"/>
        <v>#REF!</v>
      </c>
      <c r="I22" s="17" t="e">
        <f t="shared" si="17"/>
        <v>#REF!</v>
      </c>
      <c r="J22" s="17" t="e">
        <f t="shared" si="17"/>
        <v>#REF!</v>
      </c>
      <c r="K22" s="17" t="e">
        <f t="shared" si="17"/>
        <v>#REF!</v>
      </c>
      <c r="L22" s="17" t="e">
        <f t="shared" si="17"/>
        <v>#REF!</v>
      </c>
      <c r="M22" s="17" t="e">
        <f t="shared" si="17"/>
        <v>#REF!</v>
      </c>
      <c r="N22" s="17" t="e">
        <f t="shared" si="17"/>
        <v>#REF!</v>
      </c>
      <c r="O22" s="17" t="e">
        <f t="shared" si="17"/>
        <v>#REF!</v>
      </c>
      <c r="P22" s="17" t="e">
        <f t="shared" si="17"/>
        <v>#REF!</v>
      </c>
      <c r="Q22" s="17" t="e">
        <f t="shared" si="17"/>
        <v>#REF!</v>
      </c>
      <c r="R22" s="17" t="e">
        <f t="shared" si="17"/>
        <v>#REF!</v>
      </c>
      <c r="S22" s="17" t="e">
        <f t="shared" si="17"/>
        <v>#REF!</v>
      </c>
      <c r="T22" s="17" t="e">
        <f t="shared" si="17"/>
        <v>#REF!</v>
      </c>
      <c r="U22" s="17" t="e">
        <f t="shared" si="17"/>
        <v>#REF!</v>
      </c>
      <c r="V22" s="17" t="e">
        <f t="shared" si="17"/>
        <v>#REF!</v>
      </c>
      <c r="W22" s="17" t="e">
        <f t="shared" si="17"/>
        <v>#REF!</v>
      </c>
      <c r="X22" s="17" t="e">
        <f t="shared" si="17"/>
        <v>#REF!</v>
      </c>
      <c r="Y22" s="17" t="e">
        <f t="shared" si="17"/>
        <v>#REF!</v>
      </c>
      <c r="Z22" s="17" t="e">
        <f t="shared" si="17"/>
        <v>#REF!</v>
      </c>
      <c r="AA22" s="17" t="e">
        <f t="shared" si="17"/>
        <v>#REF!</v>
      </c>
      <c r="AB22" s="17" t="e">
        <f t="shared" si="17"/>
        <v>#REF!</v>
      </c>
      <c r="AC22" s="17" t="e">
        <f t="shared" si="17"/>
        <v>#REF!</v>
      </c>
      <c r="AD22" s="17" t="e">
        <f t="shared" si="17"/>
        <v>#REF!</v>
      </c>
      <c r="AE22" s="17" t="e">
        <f t="shared" si="17"/>
        <v>#REF!</v>
      </c>
      <c r="AF22" s="17" t="e">
        <f t="shared" si="17"/>
        <v>#REF!</v>
      </c>
      <c r="AG22" s="17" t="e">
        <f t="shared" si="17"/>
        <v>#REF!</v>
      </c>
      <c r="AH22" s="17" t="e">
        <f t="shared" si="17"/>
        <v>#REF!</v>
      </c>
      <c r="AI22" s="17" t="e">
        <f t="shared" si="17"/>
        <v>#REF!</v>
      </c>
      <c r="AJ22" s="17" t="e">
        <f t="shared" si="17"/>
        <v>#REF!</v>
      </c>
      <c r="AK22" s="17" t="e">
        <f t="shared" si="17"/>
        <v>#REF!</v>
      </c>
      <c r="AL22" s="17" t="e">
        <f t="shared" si="17"/>
        <v>#REF!</v>
      </c>
      <c r="AM22" s="17" t="e">
        <f t="shared" si="17"/>
        <v>#REF!</v>
      </c>
      <c r="AN22" s="17" t="e">
        <f t="shared" si="17"/>
        <v>#REF!</v>
      </c>
      <c r="AO22" s="17" t="e">
        <f t="shared" si="17"/>
        <v>#REF!</v>
      </c>
      <c r="AP22" s="17" t="e">
        <f t="shared" si="17"/>
        <v>#REF!</v>
      </c>
      <c r="AQ22" s="17" t="e">
        <f t="shared" si="17"/>
        <v>#REF!</v>
      </c>
      <c r="AR22" s="17" t="e">
        <f t="shared" si="17"/>
        <v>#REF!</v>
      </c>
      <c r="AS22" s="17" t="e">
        <f t="shared" si="17"/>
        <v>#REF!</v>
      </c>
    </row>
    <row r="23" spans="1:45">
      <c r="A23" s="17" t="e">
        <f>IF(A3-16&gt;0,A2+1,A2)</f>
        <v>#REF!</v>
      </c>
      <c r="B23" s="17" t="e">
        <f t="shared" ref="B23:AS23" si="18">IF(B3-16&gt;0,B2+1,B2)</f>
        <v>#REF!</v>
      </c>
      <c r="C23" s="17" t="e">
        <f t="shared" si="18"/>
        <v>#REF!</v>
      </c>
      <c r="D23" s="17" t="e">
        <f t="shared" si="18"/>
        <v>#REF!</v>
      </c>
      <c r="E23" s="17" t="e">
        <f t="shared" si="18"/>
        <v>#REF!</v>
      </c>
      <c r="F23" s="17" t="e">
        <f t="shared" si="18"/>
        <v>#REF!</v>
      </c>
      <c r="G23" s="17" t="e">
        <f t="shared" si="18"/>
        <v>#REF!</v>
      </c>
      <c r="H23" s="17" t="e">
        <f t="shared" si="18"/>
        <v>#REF!</v>
      </c>
      <c r="I23" s="17" t="e">
        <f t="shared" si="18"/>
        <v>#REF!</v>
      </c>
      <c r="J23" s="17" t="e">
        <f t="shared" si="18"/>
        <v>#REF!</v>
      </c>
      <c r="K23" s="17" t="e">
        <f t="shared" si="18"/>
        <v>#REF!</v>
      </c>
      <c r="L23" s="17" t="e">
        <f t="shared" si="18"/>
        <v>#REF!</v>
      </c>
      <c r="M23" s="17" t="e">
        <f t="shared" si="18"/>
        <v>#REF!</v>
      </c>
      <c r="N23" s="17" t="e">
        <f t="shared" si="18"/>
        <v>#REF!</v>
      </c>
      <c r="O23" s="17" t="e">
        <f t="shared" si="18"/>
        <v>#REF!</v>
      </c>
      <c r="P23" s="17" t="e">
        <f t="shared" si="18"/>
        <v>#REF!</v>
      </c>
      <c r="Q23" s="17" t="e">
        <f t="shared" si="18"/>
        <v>#REF!</v>
      </c>
      <c r="R23" s="17" t="e">
        <f t="shared" si="18"/>
        <v>#REF!</v>
      </c>
      <c r="S23" s="17" t="e">
        <f t="shared" si="18"/>
        <v>#REF!</v>
      </c>
      <c r="T23" s="17" t="e">
        <f t="shared" si="18"/>
        <v>#REF!</v>
      </c>
      <c r="U23" s="17" t="e">
        <f t="shared" si="18"/>
        <v>#REF!</v>
      </c>
      <c r="V23" s="17" t="e">
        <f t="shared" si="18"/>
        <v>#REF!</v>
      </c>
      <c r="W23" s="17" t="e">
        <f t="shared" si="18"/>
        <v>#REF!</v>
      </c>
      <c r="X23" s="17" t="e">
        <f t="shared" si="18"/>
        <v>#REF!</v>
      </c>
      <c r="Y23" s="17" t="e">
        <f t="shared" si="18"/>
        <v>#REF!</v>
      </c>
      <c r="Z23" s="17" t="e">
        <f t="shared" si="18"/>
        <v>#REF!</v>
      </c>
      <c r="AA23" s="17" t="e">
        <f t="shared" si="18"/>
        <v>#REF!</v>
      </c>
      <c r="AB23" s="17" t="e">
        <f t="shared" si="18"/>
        <v>#REF!</v>
      </c>
      <c r="AC23" s="17" t="e">
        <f t="shared" si="18"/>
        <v>#REF!</v>
      </c>
      <c r="AD23" s="17" t="e">
        <f t="shared" si="18"/>
        <v>#REF!</v>
      </c>
      <c r="AE23" s="17" t="e">
        <f t="shared" si="18"/>
        <v>#REF!</v>
      </c>
      <c r="AF23" s="17" t="e">
        <f t="shared" si="18"/>
        <v>#REF!</v>
      </c>
      <c r="AG23" s="17" t="e">
        <f t="shared" si="18"/>
        <v>#REF!</v>
      </c>
      <c r="AH23" s="17" t="e">
        <f t="shared" si="18"/>
        <v>#REF!</v>
      </c>
      <c r="AI23" s="17" t="e">
        <f t="shared" si="18"/>
        <v>#REF!</v>
      </c>
      <c r="AJ23" s="17" t="e">
        <f t="shared" si="18"/>
        <v>#REF!</v>
      </c>
      <c r="AK23" s="17" t="e">
        <f t="shared" si="18"/>
        <v>#REF!</v>
      </c>
      <c r="AL23" s="17" t="e">
        <f t="shared" si="18"/>
        <v>#REF!</v>
      </c>
      <c r="AM23" s="17" t="e">
        <f t="shared" si="18"/>
        <v>#REF!</v>
      </c>
      <c r="AN23" s="17" t="e">
        <f t="shared" si="18"/>
        <v>#REF!</v>
      </c>
      <c r="AO23" s="17" t="e">
        <f t="shared" si="18"/>
        <v>#REF!</v>
      </c>
      <c r="AP23" s="17" t="e">
        <f t="shared" si="18"/>
        <v>#REF!</v>
      </c>
      <c r="AQ23" s="17" t="e">
        <f t="shared" si="18"/>
        <v>#REF!</v>
      </c>
      <c r="AR23" s="17" t="e">
        <f t="shared" si="18"/>
        <v>#REF!</v>
      </c>
      <c r="AS23" s="17" t="e">
        <f t="shared" si="18"/>
        <v>#REF!</v>
      </c>
    </row>
    <row r="24" spans="1:45">
      <c r="A24" s="17" t="e">
        <f>IF(A3-5&gt;0,A2+1,A2)</f>
        <v>#REF!</v>
      </c>
      <c r="B24" s="17" t="e">
        <f t="shared" ref="B24:AS24" si="19">IF(B3-5&gt;0,B2+1,B2)</f>
        <v>#REF!</v>
      </c>
      <c r="C24" s="17" t="e">
        <f t="shared" si="19"/>
        <v>#REF!</v>
      </c>
      <c r="D24" s="17" t="e">
        <f t="shared" si="19"/>
        <v>#REF!</v>
      </c>
      <c r="E24" s="17" t="e">
        <f t="shared" si="19"/>
        <v>#REF!</v>
      </c>
      <c r="F24" s="17" t="e">
        <f t="shared" si="19"/>
        <v>#REF!</v>
      </c>
      <c r="G24" s="17" t="e">
        <f t="shared" si="19"/>
        <v>#REF!</v>
      </c>
      <c r="H24" s="17" t="e">
        <f t="shared" si="19"/>
        <v>#REF!</v>
      </c>
      <c r="I24" s="17" t="e">
        <f t="shared" si="19"/>
        <v>#REF!</v>
      </c>
      <c r="J24" s="17" t="e">
        <f t="shared" si="19"/>
        <v>#REF!</v>
      </c>
      <c r="K24" s="17" t="e">
        <f t="shared" si="19"/>
        <v>#REF!</v>
      </c>
      <c r="L24" s="17" t="e">
        <f t="shared" si="19"/>
        <v>#REF!</v>
      </c>
      <c r="M24" s="17" t="e">
        <f t="shared" si="19"/>
        <v>#REF!</v>
      </c>
      <c r="N24" s="17" t="e">
        <f t="shared" si="19"/>
        <v>#REF!</v>
      </c>
      <c r="O24" s="17" t="e">
        <f t="shared" si="19"/>
        <v>#REF!</v>
      </c>
      <c r="P24" s="17" t="e">
        <f t="shared" si="19"/>
        <v>#REF!</v>
      </c>
      <c r="Q24" s="17" t="e">
        <f t="shared" si="19"/>
        <v>#REF!</v>
      </c>
      <c r="R24" s="17" t="e">
        <f t="shared" si="19"/>
        <v>#REF!</v>
      </c>
      <c r="S24" s="17" t="e">
        <f t="shared" si="19"/>
        <v>#REF!</v>
      </c>
      <c r="T24" s="17" t="e">
        <f t="shared" si="19"/>
        <v>#REF!</v>
      </c>
      <c r="U24" s="17" t="e">
        <f t="shared" si="19"/>
        <v>#REF!</v>
      </c>
      <c r="V24" s="17" t="e">
        <f t="shared" si="19"/>
        <v>#REF!</v>
      </c>
      <c r="W24" s="17" t="e">
        <f t="shared" si="19"/>
        <v>#REF!</v>
      </c>
      <c r="X24" s="17" t="e">
        <f t="shared" si="19"/>
        <v>#REF!</v>
      </c>
      <c r="Y24" s="17" t="e">
        <f t="shared" si="19"/>
        <v>#REF!</v>
      </c>
      <c r="Z24" s="17" t="e">
        <f t="shared" si="19"/>
        <v>#REF!</v>
      </c>
      <c r="AA24" s="17" t="e">
        <f t="shared" si="19"/>
        <v>#REF!</v>
      </c>
      <c r="AB24" s="17" t="e">
        <f t="shared" si="19"/>
        <v>#REF!</v>
      </c>
      <c r="AC24" s="17" t="e">
        <f t="shared" si="19"/>
        <v>#REF!</v>
      </c>
      <c r="AD24" s="17" t="e">
        <f t="shared" si="19"/>
        <v>#REF!</v>
      </c>
      <c r="AE24" s="17" t="e">
        <f t="shared" si="19"/>
        <v>#REF!</v>
      </c>
      <c r="AF24" s="17" t="e">
        <f t="shared" si="19"/>
        <v>#REF!</v>
      </c>
      <c r="AG24" s="17" t="e">
        <f t="shared" si="19"/>
        <v>#REF!</v>
      </c>
      <c r="AH24" s="17" t="e">
        <f t="shared" si="19"/>
        <v>#REF!</v>
      </c>
      <c r="AI24" s="17" t="e">
        <f t="shared" si="19"/>
        <v>#REF!</v>
      </c>
      <c r="AJ24" s="17" t="e">
        <f t="shared" si="19"/>
        <v>#REF!</v>
      </c>
      <c r="AK24" s="17" t="e">
        <f t="shared" si="19"/>
        <v>#REF!</v>
      </c>
      <c r="AL24" s="17" t="e">
        <f t="shared" si="19"/>
        <v>#REF!</v>
      </c>
      <c r="AM24" s="17" t="e">
        <f t="shared" si="19"/>
        <v>#REF!</v>
      </c>
      <c r="AN24" s="17" t="e">
        <f t="shared" si="19"/>
        <v>#REF!</v>
      </c>
      <c r="AO24" s="17" t="e">
        <f t="shared" si="19"/>
        <v>#REF!</v>
      </c>
      <c r="AP24" s="17" t="e">
        <f t="shared" si="19"/>
        <v>#REF!</v>
      </c>
      <c r="AQ24" s="17" t="e">
        <f t="shared" si="19"/>
        <v>#REF!</v>
      </c>
      <c r="AR24" s="17" t="e">
        <f t="shared" si="19"/>
        <v>#REF!</v>
      </c>
      <c r="AS24" s="17" t="e">
        <f t="shared" si="19"/>
        <v>#REF!</v>
      </c>
    </row>
    <row r="25" spans="1:45">
      <c r="A25" s="17" t="e">
        <f>IF(A3-18&gt;0,A2+1,A2)</f>
        <v>#REF!</v>
      </c>
      <c r="B25" s="17" t="e">
        <f t="shared" ref="B25:AS25" si="20">IF(B3-18&gt;0,B2+1,B2)</f>
        <v>#REF!</v>
      </c>
      <c r="C25" s="17" t="e">
        <f t="shared" si="20"/>
        <v>#REF!</v>
      </c>
      <c r="D25" s="17" t="e">
        <f t="shared" si="20"/>
        <v>#REF!</v>
      </c>
      <c r="E25" s="17" t="e">
        <f t="shared" si="20"/>
        <v>#REF!</v>
      </c>
      <c r="F25" s="17" t="e">
        <f t="shared" si="20"/>
        <v>#REF!</v>
      </c>
      <c r="G25" s="17" t="e">
        <f t="shared" si="20"/>
        <v>#REF!</v>
      </c>
      <c r="H25" s="17" t="e">
        <f t="shared" si="20"/>
        <v>#REF!</v>
      </c>
      <c r="I25" s="17" t="e">
        <f t="shared" si="20"/>
        <v>#REF!</v>
      </c>
      <c r="J25" s="17" t="e">
        <f t="shared" si="20"/>
        <v>#REF!</v>
      </c>
      <c r="K25" s="17" t="e">
        <f t="shared" si="20"/>
        <v>#REF!</v>
      </c>
      <c r="L25" s="17" t="e">
        <f t="shared" si="20"/>
        <v>#REF!</v>
      </c>
      <c r="M25" s="17" t="e">
        <f t="shared" si="20"/>
        <v>#REF!</v>
      </c>
      <c r="N25" s="17" t="e">
        <f t="shared" si="20"/>
        <v>#REF!</v>
      </c>
      <c r="O25" s="17" t="e">
        <f t="shared" si="20"/>
        <v>#REF!</v>
      </c>
      <c r="P25" s="17" t="e">
        <f t="shared" si="20"/>
        <v>#REF!</v>
      </c>
      <c r="Q25" s="17" t="e">
        <f t="shared" si="20"/>
        <v>#REF!</v>
      </c>
      <c r="R25" s="17" t="e">
        <f t="shared" si="20"/>
        <v>#REF!</v>
      </c>
      <c r="S25" s="17" t="e">
        <f t="shared" si="20"/>
        <v>#REF!</v>
      </c>
      <c r="T25" s="17" t="e">
        <f t="shared" si="20"/>
        <v>#REF!</v>
      </c>
      <c r="U25" s="17" t="e">
        <f t="shared" si="20"/>
        <v>#REF!</v>
      </c>
      <c r="V25" s="17" t="e">
        <f t="shared" si="20"/>
        <v>#REF!</v>
      </c>
      <c r="W25" s="17" t="e">
        <f t="shared" si="20"/>
        <v>#REF!</v>
      </c>
      <c r="X25" s="17" t="e">
        <f t="shared" si="20"/>
        <v>#REF!</v>
      </c>
      <c r="Y25" s="17" t="e">
        <f t="shared" si="20"/>
        <v>#REF!</v>
      </c>
      <c r="Z25" s="17" t="e">
        <f t="shared" si="20"/>
        <v>#REF!</v>
      </c>
      <c r="AA25" s="17" t="e">
        <f t="shared" si="20"/>
        <v>#REF!</v>
      </c>
      <c r="AB25" s="17" t="e">
        <f t="shared" si="20"/>
        <v>#REF!</v>
      </c>
      <c r="AC25" s="17" t="e">
        <f t="shared" si="20"/>
        <v>#REF!</v>
      </c>
      <c r="AD25" s="17" t="e">
        <f t="shared" si="20"/>
        <v>#REF!</v>
      </c>
      <c r="AE25" s="17" t="e">
        <f t="shared" si="20"/>
        <v>#REF!</v>
      </c>
      <c r="AF25" s="17" t="e">
        <f t="shared" si="20"/>
        <v>#REF!</v>
      </c>
      <c r="AG25" s="17" t="e">
        <f t="shared" si="20"/>
        <v>#REF!</v>
      </c>
      <c r="AH25" s="17" t="e">
        <f t="shared" si="20"/>
        <v>#REF!</v>
      </c>
      <c r="AI25" s="17" t="e">
        <f t="shared" si="20"/>
        <v>#REF!</v>
      </c>
      <c r="AJ25" s="17" t="e">
        <f t="shared" si="20"/>
        <v>#REF!</v>
      </c>
      <c r="AK25" s="17" t="e">
        <f t="shared" si="20"/>
        <v>#REF!</v>
      </c>
      <c r="AL25" s="17" t="e">
        <f t="shared" si="20"/>
        <v>#REF!</v>
      </c>
      <c r="AM25" s="17" t="e">
        <f t="shared" si="20"/>
        <v>#REF!</v>
      </c>
      <c r="AN25" s="17" t="e">
        <f t="shared" si="20"/>
        <v>#REF!</v>
      </c>
      <c r="AO25" s="17" t="e">
        <f t="shared" si="20"/>
        <v>#REF!</v>
      </c>
      <c r="AP25" s="17" t="e">
        <f t="shared" si="20"/>
        <v>#REF!</v>
      </c>
      <c r="AQ25" s="17" t="e">
        <f t="shared" si="20"/>
        <v>#REF!</v>
      </c>
      <c r="AR25" s="17" t="e">
        <f t="shared" si="20"/>
        <v>#REF!</v>
      </c>
      <c r="AS25" s="17" t="e">
        <f t="shared" si="20"/>
        <v>#REF!</v>
      </c>
    </row>
    <row r="26" spans="1:45">
      <c r="A26" s="17" t="e">
        <f>IF(A3-11&gt;0,A2+1,A2)</f>
        <v>#REF!</v>
      </c>
      <c r="B26" s="17" t="e">
        <f t="shared" ref="B26:AS26" si="21">IF(B3-11&gt;0,B2+1,B2)</f>
        <v>#REF!</v>
      </c>
      <c r="C26" s="17" t="e">
        <f t="shared" si="21"/>
        <v>#REF!</v>
      </c>
      <c r="D26" s="17" t="e">
        <f t="shared" si="21"/>
        <v>#REF!</v>
      </c>
      <c r="E26" s="17" t="e">
        <f t="shared" si="21"/>
        <v>#REF!</v>
      </c>
      <c r="F26" s="17" t="e">
        <f t="shared" si="21"/>
        <v>#REF!</v>
      </c>
      <c r="G26" s="17" t="e">
        <f t="shared" si="21"/>
        <v>#REF!</v>
      </c>
      <c r="H26" s="17" t="e">
        <f t="shared" si="21"/>
        <v>#REF!</v>
      </c>
      <c r="I26" s="17" t="e">
        <f t="shared" si="21"/>
        <v>#REF!</v>
      </c>
      <c r="J26" s="17" t="e">
        <f t="shared" si="21"/>
        <v>#REF!</v>
      </c>
      <c r="K26" s="17" t="e">
        <f t="shared" si="21"/>
        <v>#REF!</v>
      </c>
      <c r="L26" s="17" t="e">
        <f t="shared" si="21"/>
        <v>#REF!</v>
      </c>
      <c r="M26" s="17" t="e">
        <f t="shared" si="21"/>
        <v>#REF!</v>
      </c>
      <c r="N26" s="17" t="e">
        <f t="shared" si="21"/>
        <v>#REF!</v>
      </c>
      <c r="O26" s="17" t="e">
        <f t="shared" si="21"/>
        <v>#REF!</v>
      </c>
      <c r="P26" s="17" t="e">
        <f t="shared" si="21"/>
        <v>#REF!</v>
      </c>
      <c r="Q26" s="17" t="e">
        <f t="shared" si="21"/>
        <v>#REF!</v>
      </c>
      <c r="R26" s="17" t="e">
        <f t="shared" si="21"/>
        <v>#REF!</v>
      </c>
      <c r="S26" s="17" t="e">
        <f t="shared" si="21"/>
        <v>#REF!</v>
      </c>
      <c r="T26" s="17" t="e">
        <f t="shared" si="21"/>
        <v>#REF!</v>
      </c>
      <c r="U26" s="17" t="e">
        <f t="shared" si="21"/>
        <v>#REF!</v>
      </c>
      <c r="V26" s="17" t="e">
        <f t="shared" si="21"/>
        <v>#REF!</v>
      </c>
      <c r="W26" s="17" t="e">
        <f t="shared" si="21"/>
        <v>#REF!</v>
      </c>
      <c r="X26" s="17" t="e">
        <f t="shared" si="21"/>
        <v>#REF!</v>
      </c>
      <c r="Y26" s="17" t="e">
        <f t="shared" si="21"/>
        <v>#REF!</v>
      </c>
      <c r="Z26" s="17" t="e">
        <f t="shared" si="21"/>
        <v>#REF!</v>
      </c>
      <c r="AA26" s="17" t="e">
        <f t="shared" si="21"/>
        <v>#REF!</v>
      </c>
      <c r="AB26" s="17" t="e">
        <f t="shared" si="21"/>
        <v>#REF!</v>
      </c>
      <c r="AC26" s="17" t="e">
        <f t="shared" si="21"/>
        <v>#REF!</v>
      </c>
      <c r="AD26" s="17" t="e">
        <f t="shared" si="21"/>
        <v>#REF!</v>
      </c>
      <c r="AE26" s="17" t="e">
        <f t="shared" si="21"/>
        <v>#REF!</v>
      </c>
      <c r="AF26" s="17" t="e">
        <f t="shared" si="21"/>
        <v>#REF!</v>
      </c>
      <c r="AG26" s="17" t="e">
        <f t="shared" si="21"/>
        <v>#REF!</v>
      </c>
      <c r="AH26" s="17" t="e">
        <f t="shared" si="21"/>
        <v>#REF!</v>
      </c>
      <c r="AI26" s="17" t="e">
        <f t="shared" si="21"/>
        <v>#REF!</v>
      </c>
      <c r="AJ26" s="17" t="e">
        <f t="shared" si="21"/>
        <v>#REF!</v>
      </c>
      <c r="AK26" s="17" t="e">
        <f t="shared" si="21"/>
        <v>#REF!</v>
      </c>
      <c r="AL26" s="17" t="e">
        <f t="shared" si="21"/>
        <v>#REF!</v>
      </c>
      <c r="AM26" s="17" t="e">
        <f t="shared" si="21"/>
        <v>#REF!</v>
      </c>
      <c r="AN26" s="17" t="e">
        <f t="shared" si="21"/>
        <v>#REF!</v>
      </c>
      <c r="AO26" s="17" t="e">
        <f t="shared" si="21"/>
        <v>#REF!</v>
      </c>
      <c r="AP26" s="17" t="e">
        <f t="shared" si="21"/>
        <v>#REF!</v>
      </c>
      <c r="AQ26" s="17" t="e">
        <f t="shared" si="21"/>
        <v>#REF!</v>
      </c>
      <c r="AR26" s="17" t="e">
        <f t="shared" si="21"/>
        <v>#REF!</v>
      </c>
      <c r="AS26" s="17" t="e">
        <f t="shared" si="21"/>
        <v>#REF!</v>
      </c>
    </row>
    <row r="29" spans="1:45">
      <c r="A29" s="17">
        <v>1</v>
      </c>
      <c r="B29" s="17">
        <v>2</v>
      </c>
      <c r="C29" s="17">
        <v>3</v>
      </c>
      <c r="D29" s="17">
        <v>4</v>
      </c>
      <c r="E29" s="17">
        <v>5</v>
      </c>
      <c r="F29" s="17">
        <v>6</v>
      </c>
      <c r="G29" s="17">
        <v>7</v>
      </c>
      <c r="H29" s="17">
        <v>8</v>
      </c>
      <c r="I29" s="17">
        <v>9</v>
      </c>
      <c r="J29" s="17">
        <v>10</v>
      </c>
      <c r="K29" s="17">
        <v>11</v>
      </c>
      <c r="L29" s="17">
        <v>12</v>
      </c>
      <c r="M29" s="17">
        <v>13</v>
      </c>
      <c r="N29" s="17">
        <v>14</v>
      </c>
      <c r="O29" s="17">
        <v>15</v>
      </c>
      <c r="P29" s="17">
        <v>16</v>
      </c>
      <c r="Q29" s="17">
        <v>17</v>
      </c>
      <c r="R29" s="17">
        <v>18</v>
      </c>
      <c r="S29" s="17">
        <v>19</v>
      </c>
      <c r="T29" s="17">
        <v>20</v>
      </c>
      <c r="U29" s="17">
        <v>21</v>
      </c>
      <c r="V29" s="17">
        <v>22</v>
      </c>
      <c r="W29" s="17">
        <v>23</v>
      </c>
      <c r="X29" s="17">
        <v>24</v>
      </c>
      <c r="Y29" s="17">
        <v>25</v>
      </c>
      <c r="Z29" s="17">
        <v>26</v>
      </c>
      <c r="AA29" s="17">
        <v>27</v>
      </c>
      <c r="AB29" s="17">
        <v>28</v>
      </c>
      <c r="AC29" s="17">
        <v>29</v>
      </c>
      <c r="AD29" s="17">
        <v>30</v>
      </c>
      <c r="AE29" s="17">
        <v>31</v>
      </c>
      <c r="AF29" s="17">
        <v>32</v>
      </c>
      <c r="AG29" s="17">
        <v>33</v>
      </c>
      <c r="AH29" s="17">
        <v>34</v>
      </c>
      <c r="AI29" s="17">
        <v>35</v>
      </c>
      <c r="AJ29" s="17">
        <v>36</v>
      </c>
      <c r="AK29" s="17">
        <v>37</v>
      </c>
      <c r="AL29" s="17">
        <v>38</v>
      </c>
      <c r="AM29" s="17">
        <v>39</v>
      </c>
      <c r="AN29" s="17">
        <v>40</v>
      </c>
      <c r="AO29" s="17">
        <v>41</v>
      </c>
      <c r="AP29" s="17">
        <v>42</v>
      </c>
      <c r="AQ29" s="17">
        <v>43</v>
      </c>
      <c r="AR29" s="17">
        <v>44</v>
      </c>
      <c r="AS29" s="17">
        <v>45</v>
      </c>
    </row>
  </sheetData>
  <phoneticPr fontId="2"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sheetPr>
    <tabColor theme="0"/>
  </sheetPr>
  <dimension ref="A1:AT30"/>
  <sheetViews>
    <sheetView workbookViewId="0">
      <selection activeCell="AE14" sqref="AE14"/>
    </sheetView>
  </sheetViews>
  <sheetFormatPr defaultColWidth="3.28515625" defaultRowHeight="11.25"/>
  <cols>
    <col min="1" max="16384" width="3.28515625" style="17"/>
  </cols>
  <sheetData>
    <row r="1" spans="1:46">
      <c r="A1" s="17">
        <f>'Ders İçi  3'!F28</f>
        <v>70</v>
      </c>
      <c r="B1" s="17">
        <f>'Ders İçi  3'!G28</f>
        <v>80</v>
      </c>
      <c r="C1" s="17">
        <f>'Ders İçi  3'!H28</f>
        <v>75</v>
      </c>
      <c r="D1" s="17">
        <f>'Ders İçi  3'!I28</f>
        <v>70</v>
      </c>
      <c r="E1" s="17">
        <f>'Ders İçi  3'!J28</f>
        <v>100</v>
      </c>
      <c r="F1" s="17">
        <f>'Ders İçi  3'!K28</f>
        <v>100</v>
      </c>
      <c r="G1" s="17">
        <f>'Ders İçi  3'!L28</f>
        <v>90</v>
      </c>
      <c r="H1" s="17">
        <f>'Ders İçi  3'!M28</f>
        <v>76</v>
      </c>
      <c r="I1" s="17">
        <f>'Ders İçi  3'!N28</f>
        <v>78</v>
      </c>
      <c r="J1" s="17">
        <f>'Ders İçi  3'!O28</f>
        <v>70</v>
      </c>
      <c r="K1" s="17">
        <f>'Ders İçi  3'!P28</f>
        <v>100</v>
      </c>
      <c r="L1" s="17">
        <f>'Ders İçi  3'!Q28</f>
        <v>70</v>
      </c>
      <c r="M1" s="17">
        <f>'Ders İçi  3'!R28</f>
        <v>70</v>
      </c>
      <c r="N1" s="17">
        <f>'Ders İçi  3'!S28</f>
        <v>0</v>
      </c>
      <c r="O1" s="17">
        <f>'Ders İçi  3'!T28</f>
        <v>0</v>
      </c>
      <c r="P1" s="17">
        <f>'Ders İçi  3'!U28</f>
        <v>0</v>
      </c>
      <c r="Q1" s="17">
        <f>'Ders İçi  3'!V28</f>
        <v>0</v>
      </c>
      <c r="R1" s="17">
        <f>'Ders İçi  3'!W28</f>
        <v>0</v>
      </c>
      <c r="S1" s="17">
        <f>'Ders İçi  3'!X28</f>
        <v>0</v>
      </c>
      <c r="T1" s="17">
        <f>'Ders İçi  3'!Y28</f>
        <v>0</v>
      </c>
      <c r="U1" s="17">
        <f>'Ders İçi  3'!Z28</f>
        <v>0</v>
      </c>
      <c r="V1" s="17">
        <f>'Ders İçi  3'!AA28</f>
        <v>0</v>
      </c>
      <c r="W1" s="17">
        <f>'Ders İçi  3'!AB28</f>
        <v>0</v>
      </c>
      <c r="X1" s="17">
        <f>'Ders İçi  3'!AC28</f>
        <v>0</v>
      </c>
      <c r="Y1" s="17">
        <f>'Ders İçi  3'!AD28</f>
        <v>0</v>
      </c>
      <c r="Z1" s="17" t="e">
        <f>'Ders İçi  3'!#REF!</f>
        <v>#REF!</v>
      </c>
      <c r="AA1" s="17" t="e">
        <f>'Ders İçi  3'!#REF!</f>
        <v>#REF!</v>
      </c>
      <c r="AB1" s="17" t="e">
        <f>'Ders İçi  3'!#REF!</f>
        <v>#REF!</v>
      </c>
      <c r="AC1" s="17" t="e">
        <f>'Ders İçi  3'!#REF!</f>
        <v>#REF!</v>
      </c>
      <c r="AD1" s="17" t="e">
        <f>'Ders İçi  3'!#REF!</f>
        <v>#REF!</v>
      </c>
      <c r="AE1" s="17" t="e">
        <f>'Ders İçi  3'!#REF!</f>
        <v>#REF!</v>
      </c>
      <c r="AF1" s="17" t="e">
        <f>'Ders İçi  3'!#REF!</f>
        <v>#REF!</v>
      </c>
      <c r="AG1" s="17" t="e">
        <f>'Ders İçi  3'!#REF!</f>
        <v>#REF!</v>
      </c>
      <c r="AH1" s="17" t="e">
        <f>'Ders İçi  3'!#REF!</f>
        <v>#REF!</v>
      </c>
      <c r="AI1" s="17" t="e">
        <f>'Ders İçi  3'!#REF!</f>
        <v>#REF!</v>
      </c>
      <c r="AJ1" s="17" t="e">
        <f>'Ders İçi  3'!#REF!</f>
        <v>#REF!</v>
      </c>
      <c r="AK1" s="17" t="e">
        <f>'Ders İçi  3'!#REF!</f>
        <v>#REF!</v>
      </c>
      <c r="AL1" s="17" t="e">
        <f>'Ders İçi  3'!#REF!</f>
        <v>#REF!</v>
      </c>
      <c r="AM1" s="17" t="e">
        <f>'Ders İçi  3'!#REF!</f>
        <v>#REF!</v>
      </c>
      <c r="AN1" s="17" t="e">
        <f>'Ders İçi  3'!#REF!</f>
        <v>#REF!</v>
      </c>
      <c r="AO1" s="17" t="e">
        <f>'Ders İçi  3'!#REF!</f>
        <v>#REF!</v>
      </c>
      <c r="AP1" s="17" t="e">
        <f>'Ders İçi  3'!#REF!</f>
        <v>#REF!</v>
      </c>
      <c r="AQ1" s="17" t="e">
        <f>'Ders İçi  3'!#REF!</f>
        <v>#REF!</v>
      </c>
      <c r="AR1" s="17" t="e">
        <f>'Ders İçi  3'!#REF!</f>
        <v>#REF!</v>
      </c>
      <c r="AS1" s="17" t="e">
        <f>'Ders İçi  3'!#REF!</f>
        <v>#REF!</v>
      </c>
      <c r="AT1" s="18"/>
    </row>
    <row r="2" spans="1:46">
      <c r="A2" s="17" t="str">
        <f>IF(A1=100,"4",IF(A1&gt;80,"4",IF(A1&gt;60,"3",IF(A1&gt;40,"2",IF(A1&gt;20,"1",IF(A1&gt;0,0," "))))))</f>
        <v>3</v>
      </c>
      <c r="B2" s="17" t="str">
        <f t="shared" ref="B2:AS2" si="0">IF(B1=100,"4",IF(B1&gt;80,"4",IF(B1&gt;60,"3",IF(B1&gt;40,"2",IF(B1&gt;20,"1",IF(B1&gt;0,0," "))))))</f>
        <v>3</v>
      </c>
      <c r="C2" s="17" t="str">
        <f t="shared" si="0"/>
        <v>3</v>
      </c>
      <c r="D2" s="17" t="str">
        <f t="shared" si="0"/>
        <v>3</v>
      </c>
      <c r="E2" s="17" t="str">
        <f t="shared" si="0"/>
        <v>4</v>
      </c>
      <c r="F2" s="17" t="str">
        <f t="shared" si="0"/>
        <v>4</v>
      </c>
      <c r="G2" s="17" t="str">
        <f t="shared" si="0"/>
        <v>4</v>
      </c>
      <c r="H2" s="17" t="str">
        <f t="shared" si="0"/>
        <v>3</v>
      </c>
      <c r="I2" s="17" t="str">
        <f t="shared" si="0"/>
        <v>3</v>
      </c>
      <c r="J2" s="17" t="str">
        <f t="shared" si="0"/>
        <v>3</v>
      </c>
      <c r="K2" s="17" t="str">
        <f t="shared" si="0"/>
        <v>4</v>
      </c>
      <c r="L2" s="17" t="str">
        <f t="shared" si="0"/>
        <v>3</v>
      </c>
      <c r="M2" s="17" t="str">
        <f t="shared" si="0"/>
        <v>3</v>
      </c>
      <c r="N2" s="17" t="str">
        <f t="shared" si="0"/>
        <v xml:space="preserve"> </v>
      </c>
      <c r="O2" s="17" t="str">
        <f t="shared" si="0"/>
        <v xml:space="preserve"> </v>
      </c>
      <c r="P2" s="17" t="str">
        <f t="shared" si="0"/>
        <v xml:space="preserve"> </v>
      </c>
      <c r="Q2" s="17" t="str">
        <f t="shared" si="0"/>
        <v xml:space="preserve"> </v>
      </c>
      <c r="R2" s="17" t="str">
        <f t="shared" si="0"/>
        <v xml:space="preserve"> </v>
      </c>
      <c r="S2" s="17" t="str">
        <f t="shared" si="0"/>
        <v xml:space="preserve"> </v>
      </c>
      <c r="T2" s="17" t="str">
        <f t="shared" si="0"/>
        <v xml:space="preserve"> </v>
      </c>
      <c r="U2" s="17" t="str">
        <f t="shared" si="0"/>
        <v xml:space="preserve"> </v>
      </c>
      <c r="V2" s="17" t="str">
        <f t="shared" si="0"/>
        <v xml:space="preserve"> </v>
      </c>
      <c r="W2" s="17" t="str">
        <f t="shared" si="0"/>
        <v xml:space="preserve"> </v>
      </c>
      <c r="X2" s="17" t="str">
        <f t="shared" si="0"/>
        <v xml:space="preserve"> </v>
      </c>
      <c r="Y2" s="17" t="str">
        <f t="shared" si="0"/>
        <v xml:space="preserve"> </v>
      </c>
      <c r="Z2" s="17" t="e">
        <f t="shared" si="0"/>
        <v>#REF!</v>
      </c>
      <c r="AA2" s="17" t="e">
        <f t="shared" si="0"/>
        <v>#REF!</v>
      </c>
      <c r="AB2" s="17" t="e">
        <f t="shared" si="0"/>
        <v>#REF!</v>
      </c>
      <c r="AC2" s="17" t="e">
        <f t="shared" si="0"/>
        <v>#REF!</v>
      </c>
      <c r="AD2" s="17" t="e">
        <f t="shared" si="0"/>
        <v>#REF!</v>
      </c>
      <c r="AE2" s="17" t="e">
        <f t="shared" si="0"/>
        <v>#REF!</v>
      </c>
      <c r="AF2" s="17" t="e">
        <f t="shared" si="0"/>
        <v>#REF!</v>
      </c>
      <c r="AG2" s="17" t="e">
        <f t="shared" si="0"/>
        <v>#REF!</v>
      </c>
      <c r="AH2" s="17" t="e">
        <f t="shared" si="0"/>
        <v>#REF!</v>
      </c>
      <c r="AI2" s="17" t="e">
        <f t="shared" si="0"/>
        <v>#REF!</v>
      </c>
      <c r="AJ2" s="17" t="e">
        <f t="shared" si="0"/>
        <v>#REF!</v>
      </c>
      <c r="AK2" s="17" t="e">
        <f t="shared" si="0"/>
        <v>#REF!</v>
      </c>
      <c r="AL2" s="17" t="e">
        <f t="shared" si="0"/>
        <v>#REF!</v>
      </c>
      <c r="AM2" s="17" t="e">
        <f t="shared" si="0"/>
        <v>#REF!</v>
      </c>
      <c r="AN2" s="17" t="e">
        <f t="shared" si="0"/>
        <v>#REF!</v>
      </c>
      <c r="AO2" s="17" t="e">
        <f t="shared" si="0"/>
        <v>#REF!</v>
      </c>
      <c r="AP2" s="17" t="e">
        <f t="shared" si="0"/>
        <v>#REF!</v>
      </c>
      <c r="AQ2" s="17" t="e">
        <f t="shared" si="0"/>
        <v>#REF!</v>
      </c>
      <c r="AR2" s="17" t="e">
        <f t="shared" si="0"/>
        <v>#REF!</v>
      </c>
      <c r="AS2" s="17" t="e">
        <f t="shared" si="0"/>
        <v>#REF!</v>
      </c>
    </row>
    <row r="3" spans="1:46">
      <c r="A3" s="17">
        <f>IF(A1=100,20,IF(A1&gt;80,A1-80,IF(A1&gt;60,A1-60,IF(A1&gt;40,A1-40,IF(A1&gt;20,A1-20,IF(A1&gt;0,A1-0))))))</f>
        <v>10</v>
      </c>
      <c r="B3" s="17">
        <f t="shared" ref="B3:AS3" si="1">IF(B1=100,20,IF(B1&gt;80,B1-80,IF(B1&gt;60,B1-60,IF(B1&gt;40,B1-40,IF(B1&gt;20,B1-20,IF(B1&gt;0,B1-0))))))</f>
        <v>20</v>
      </c>
      <c r="C3" s="17">
        <f t="shared" si="1"/>
        <v>15</v>
      </c>
      <c r="D3" s="17">
        <f t="shared" si="1"/>
        <v>10</v>
      </c>
      <c r="E3" s="17">
        <f t="shared" si="1"/>
        <v>20</v>
      </c>
      <c r="F3" s="17">
        <f t="shared" si="1"/>
        <v>20</v>
      </c>
      <c r="G3" s="17">
        <f t="shared" si="1"/>
        <v>10</v>
      </c>
      <c r="H3" s="17">
        <f t="shared" si="1"/>
        <v>16</v>
      </c>
      <c r="I3" s="17">
        <f t="shared" si="1"/>
        <v>18</v>
      </c>
      <c r="J3" s="17">
        <f t="shared" si="1"/>
        <v>10</v>
      </c>
      <c r="K3" s="17">
        <f t="shared" si="1"/>
        <v>20</v>
      </c>
      <c r="L3" s="17">
        <f t="shared" si="1"/>
        <v>10</v>
      </c>
      <c r="M3" s="17">
        <f t="shared" si="1"/>
        <v>10</v>
      </c>
      <c r="N3" s="17" t="b">
        <f t="shared" si="1"/>
        <v>0</v>
      </c>
      <c r="O3" s="17" t="b">
        <f t="shared" si="1"/>
        <v>0</v>
      </c>
      <c r="P3" s="17" t="b">
        <f t="shared" si="1"/>
        <v>0</v>
      </c>
      <c r="Q3" s="17" t="b">
        <f t="shared" si="1"/>
        <v>0</v>
      </c>
      <c r="R3" s="17" t="b">
        <f t="shared" si="1"/>
        <v>0</v>
      </c>
      <c r="S3" s="17" t="b">
        <f t="shared" si="1"/>
        <v>0</v>
      </c>
      <c r="T3" s="17" t="b">
        <f t="shared" si="1"/>
        <v>0</v>
      </c>
      <c r="U3" s="17" t="b">
        <f t="shared" si="1"/>
        <v>0</v>
      </c>
      <c r="V3" s="17" t="b">
        <f t="shared" si="1"/>
        <v>0</v>
      </c>
      <c r="W3" s="17" t="b">
        <f t="shared" si="1"/>
        <v>0</v>
      </c>
      <c r="X3" s="17" t="b">
        <f t="shared" si="1"/>
        <v>0</v>
      </c>
      <c r="Y3" s="17" t="b">
        <f t="shared" si="1"/>
        <v>0</v>
      </c>
      <c r="Z3" s="17" t="e">
        <f t="shared" si="1"/>
        <v>#REF!</v>
      </c>
      <c r="AA3" s="17" t="e">
        <f t="shared" si="1"/>
        <v>#REF!</v>
      </c>
      <c r="AB3" s="17" t="e">
        <f t="shared" si="1"/>
        <v>#REF!</v>
      </c>
      <c r="AC3" s="17" t="e">
        <f t="shared" si="1"/>
        <v>#REF!</v>
      </c>
      <c r="AD3" s="17" t="e">
        <f t="shared" si="1"/>
        <v>#REF!</v>
      </c>
      <c r="AE3" s="17" t="e">
        <f t="shared" si="1"/>
        <v>#REF!</v>
      </c>
      <c r="AF3" s="17" t="e">
        <f t="shared" si="1"/>
        <v>#REF!</v>
      </c>
      <c r="AG3" s="17" t="e">
        <f t="shared" si="1"/>
        <v>#REF!</v>
      </c>
      <c r="AH3" s="17" t="e">
        <f t="shared" si="1"/>
        <v>#REF!</v>
      </c>
      <c r="AI3" s="17" t="e">
        <f t="shared" si="1"/>
        <v>#REF!</v>
      </c>
      <c r="AJ3" s="17" t="e">
        <f t="shared" si="1"/>
        <v>#REF!</v>
      </c>
      <c r="AK3" s="17" t="e">
        <f t="shared" si="1"/>
        <v>#REF!</v>
      </c>
      <c r="AL3" s="17" t="e">
        <f t="shared" si="1"/>
        <v>#REF!</v>
      </c>
      <c r="AM3" s="17" t="e">
        <f t="shared" si="1"/>
        <v>#REF!</v>
      </c>
      <c r="AN3" s="17" t="e">
        <f t="shared" si="1"/>
        <v>#REF!</v>
      </c>
      <c r="AO3" s="17" t="e">
        <f t="shared" si="1"/>
        <v>#REF!</v>
      </c>
      <c r="AP3" s="17" t="e">
        <f t="shared" si="1"/>
        <v>#REF!</v>
      </c>
      <c r="AQ3" s="17" t="e">
        <f t="shared" si="1"/>
        <v>#REF!</v>
      </c>
      <c r="AR3" s="17" t="e">
        <f t="shared" si="1"/>
        <v>#REF!</v>
      </c>
      <c r="AS3" s="17" t="e">
        <f t="shared" si="1"/>
        <v>#REF!</v>
      </c>
    </row>
    <row r="6" spans="1:46">
      <c r="A6" s="17">
        <f>IF(A3-0&gt;0,A2+1,A2)</f>
        <v>4</v>
      </c>
      <c r="B6" s="17">
        <f t="shared" ref="B6:AS6" si="2">IF(B3-0&gt;0,B2+1,B2)</f>
        <v>4</v>
      </c>
      <c r="C6" s="17">
        <f t="shared" si="2"/>
        <v>4</v>
      </c>
      <c r="D6" s="17">
        <f t="shared" si="2"/>
        <v>4</v>
      </c>
      <c r="E6" s="17">
        <f t="shared" si="2"/>
        <v>5</v>
      </c>
      <c r="F6" s="17">
        <f t="shared" si="2"/>
        <v>5</v>
      </c>
      <c r="G6" s="17">
        <f t="shared" si="2"/>
        <v>5</v>
      </c>
      <c r="H6" s="17">
        <f t="shared" si="2"/>
        <v>4</v>
      </c>
      <c r="I6" s="17">
        <f t="shared" si="2"/>
        <v>4</v>
      </c>
      <c r="J6" s="17">
        <f t="shared" si="2"/>
        <v>4</v>
      </c>
      <c r="K6" s="17">
        <f t="shared" si="2"/>
        <v>5</v>
      </c>
      <c r="L6" s="17">
        <f t="shared" si="2"/>
        <v>4</v>
      </c>
      <c r="M6" s="17">
        <f t="shared" si="2"/>
        <v>4</v>
      </c>
      <c r="N6" s="17" t="str">
        <f t="shared" si="2"/>
        <v xml:space="preserve"> </v>
      </c>
      <c r="O6" s="17" t="str">
        <f t="shared" si="2"/>
        <v xml:space="preserve"> </v>
      </c>
      <c r="P6" s="17" t="str">
        <f t="shared" si="2"/>
        <v xml:space="preserve"> </v>
      </c>
      <c r="Q6" s="17" t="str">
        <f t="shared" si="2"/>
        <v xml:space="preserve"> </v>
      </c>
      <c r="R6" s="17" t="str">
        <f t="shared" si="2"/>
        <v xml:space="preserve"> </v>
      </c>
      <c r="S6" s="17" t="str">
        <f t="shared" si="2"/>
        <v xml:space="preserve"> </v>
      </c>
      <c r="T6" s="17" t="str">
        <f t="shared" si="2"/>
        <v xml:space="preserve"> </v>
      </c>
      <c r="U6" s="17" t="str">
        <f t="shared" si="2"/>
        <v xml:space="preserve"> </v>
      </c>
      <c r="V6" s="17" t="str">
        <f t="shared" si="2"/>
        <v xml:space="preserve"> </v>
      </c>
      <c r="W6" s="17" t="str">
        <f t="shared" si="2"/>
        <v xml:space="preserve"> </v>
      </c>
      <c r="X6" s="17" t="str">
        <f t="shared" si="2"/>
        <v xml:space="preserve"> </v>
      </c>
      <c r="Y6" s="17" t="str">
        <f t="shared" si="2"/>
        <v xml:space="preserve"> </v>
      </c>
      <c r="Z6" s="17" t="e">
        <f t="shared" si="2"/>
        <v>#REF!</v>
      </c>
      <c r="AA6" s="17" t="e">
        <f t="shared" si="2"/>
        <v>#REF!</v>
      </c>
      <c r="AB6" s="17" t="e">
        <f t="shared" si="2"/>
        <v>#REF!</v>
      </c>
      <c r="AC6" s="17" t="e">
        <f t="shared" si="2"/>
        <v>#REF!</v>
      </c>
      <c r="AD6" s="17" t="e">
        <f t="shared" si="2"/>
        <v>#REF!</v>
      </c>
      <c r="AE6" s="17" t="e">
        <f t="shared" si="2"/>
        <v>#REF!</v>
      </c>
      <c r="AF6" s="17" t="e">
        <f t="shared" si="2"/>
        <v>#REF!</v>
      </c>
      <c r="AG6" s="17" t="e">
        <f t="shared" si="2"/>
        <v>#REF!</v>
      </c>
      <c r="AH6" s="17" t="e">
        <f t="shared" si="2"/>
        <v>#REF!</v>
      </c>
      <c r="AI6" s="17" t="e">
        <f t="shared" si="2"/>
        <v>#REF!</v>
      </c>
      <c r="AJ6" s="17" t="e">
        <f t="shared" si="2"/>
        <v>#REF!</v>
      </c>
      <c r="AK6" s="17" t="e">
        <f t="shared" si="2"/>
        <v>#REF!</v>
      </c>
      <c r="AL6" s="17" t="e">
        <f t="shared" si="2"/>
        <v>#REF!</v>
      </c>
      <c r="AM6" s="17" t="e">
        <f t="shared" si="2"/>
        <v>#REF!</v>
      </c>
      <c r="AN6" s="17" t="e">
        <f t="shared" si="2"/>
        <v>#REF!</v>
      </c>
      <c r="AO6" s="17" t="e">
        <f t="shared" si="2"/>
        <v>#REF!</v>
      </c>
      <c r="AP6" s="17" t="e">
        <f t="shared" si="2"/>
        <v>#REF!</v>
      </c>
      <c r="AQ6" s="17" t="e">
        <f t="shared" si="2"/>
        <v>#REF!</v>
      </c>
      <c r="AR6" s="17" t="e">
        <f t="shared" si="2"/>
        <v>#REF!</v>
      </c>
      <c r="AS6" s="17" t="e">
        <f t="shared" si="2"/>
        <v>#REF!</v>
      </c>
    </row>
    <row r="7" spans="1:46">
      <c r="A7" s="17">
        <f>IF(A3-1&gt;0,A2+1,A2)</f>
        <v>4</v>
      </c>
      <c r="B7" s="17">
        <f t="shared" ref="B7:AS7" si="3">IF(B3-1&gt;0,B2+1,B2)</f>
        <v>4</v>
      </c>
      <c r="C7" s="17">
        <f t="shared" si="3"/>
        <v>4</v>
      </c>
      <c r="D7" s="17">
        <f t="shared" si="3"/>
        <v>4</v>
      </c>
      <c r="E7" s="17">
        <f t="shared" si="3"/>
        <v>5</v>
      </c>
      <c r="F7" s="17">
        <f t="shared" si="3"/>
        <v>5</v>
      </c>
      <c r="G7" s="17">
        <f t="shared" si="3"/>
        <v>5</v>
      </c>
      <c r="H7" s="17">
        <f t="shared" si="3"/>
        <v>4</v>
      </c>
      <c r="I7" s="17">
        <f t="shared" si="3"/>
        <v>4</v>
      </c>
      <c r="J7" s="17">
        <f t="shared" si="3"/>
        <v>4</v>
      </c>
      <c r="K7" s="17">
        <f t="shared" si="3"/>
        <v>5</v>
      </c>
      <c r="L7" s="17">
        <f t="shared" si="3"/>
        <v>4</v>
      </c>
      <c r="M7" s="17">
        <f t="shared" si="3"/>
        <v>4</v>
      </c>
      <c r="N7" s="17" t="str">
        <f t="shared" si="3"/>
        <v xml:space="preserve"> </v>
      </c>
      <c r="O7" s="17" t="str">
        <f t="shared" si="3"/>
        <v xml:space="preserve"> </v>
      </c>
      <c r="P7" s="17" t="str">
        <f t="shared" si="3"/>
        <v xml:space="preserve"> </v>
      </c>
      <c r="Q7" s="17" t="str">
        <f t="shared" si="3"/>
        <v xml:space="preserve"> </v>
      </c>
      <c r="R7" s="17" t="str">
        <f t="shared" si="3"/>
        <v xml:space="preserve"> </v>
      </c>
      <c r="S7" s="17" t="str">
        <f t="shared" si="3"/>
        <v xml:space="preserve"> </v>
      </c>
      <c r="T7" s="17" t="str">
        <f t="shared" si="3"/>
        <v xml:space="preserve"> </v>
      </c>
      <c r="U7" s="17" t="str">
        <f t="shared" si="3"/>
        <v xml:space="preserve"> </v>
      </c>
      <c r="V7" s="17" t="str">
        <f t="shared" si="3"/>
        <v xml:space="preserve"> </v>
      </c>
      <c r="W7" s="17" t="str">
        <f t="shared" si="3"/>
        <v xml:space="preserve"> </v>
      </c>
      <c r="X7" s="17" t="str">
        <f t="shared" si="3"/>
        <v xml:space="preserve"> </v>
      </c>
      <c r="Y7" s="17" t="str">
        <f t="shared" si="3"/>
        <v xml:space="preserve"> </v>
      </c>
      <c r="Z7" s="17" t="e">
        <f t="shared" si="3"/>
        <v>#REF!</v>
      </c>
      <c r="AA7" s="17" t="e">
        <f t="shared" si="3"/>
        <v>#REF!</v>
      </c>
      <c r="AB7" s="17" t="e">
        <f t="shared" si="3"/>
        <v>#REF!</v>
      </c>
      <c r="AC7" s="17" t="e">
        <f t="shared" si="3"/>
        <v>#REF!</v>
      </c>
      <c r="AD7" s="17" t="e">
        <f t="shared" si="3"/>
        <v>#REF!</v>
      </c>
      <c r="AE7" s="17" t="e">
        <f t="shared" si="3"/>
        <v>#REF!</v>
      </c>
      <c r="AF7" s="17" t="e">
        <f t="shared" si="3"/>
        <v>#REF!</v>
      </c>
      <c r="AG7" s="17" t="e">
        <f t="shared" si="3"/>
        <v>#REF!</v>
      </c>
      <c r="AH7" s="17" t="e">
        <f t="shared" si="3"/>
        <v>#REF!</v>
      </c>
      <c r="AI7" s="17" t="e">
        <f t="shared" si="3"/>
        <v>#REF!</v>
      </c>
      <c r="AJ7" s="17" t="e">
        <f t="shared" si="3"/>
        <v>#REF!</v>
      </c>
      <c r="AK7" s="17" t="e">
        <f t="shared" si="3"/>
        <v>#REF!</v>
      </c>
      <c r="AL7" s="17" t="e">
        <f t="shared" si="3"/>
        <v>#REF!</v>
      </c>
      <c r="AM7" s="17" t="e">
        <f t="shared" si="3"/>
        <v>#REF!</v>
      </c>
      <c r="AN7" s="17" t="e">
        <f t="shared" si="3"/>
        <v>#REF!</v>
      </c>
      <c r="AO7" s="17" t="e">
        <f t="shared" si="3"/>
        <v>#REF!</v>
      </c>
      <c r="AP7" s="17" t="e">
        <f t="shared" si="3"/>
        <v>#REF!</v>
      </c>
      <c r="AQ7" s="17" t="e">
        <f t="shared" si="3"/>
        <v>#REF!</v>
      </c>
      <c r="AR7" s="17" t="e">
        <f t="shared" si="3"/>
        <v>#REF!</v>
      </c>
      <c r="AS7" s="17" t="e">
        <f t="shared" si="3"/>
        <v>#REF!</v>
      </c>
    </row>
    <row r="8" spans="1:46">
      <c r="A8" s="17">
        <f>IF(A3-2&gt;0,A2+1,A2)</f>
        <v>4</v>
      </c>
      <c r="B8" s="17">
        <f t="shared" ref="B8:AS8" si="4">IF(B3-2&gt;0,B2+1,B2)</f>
        <v>4</v>
      </c>
      <c r="C8" s="17">
        <f t="shared" si="4"/>
        <v>4</v>
      </c>
      <c r="D8" s="17">
        <f t="shared" si="4"/>
        <v>4</v>
      </c>
      <c r="E8" s="17">
        <f t="shared" si="4"/>
        <v>5</v>
      </c>
      <c r="F8" s="17">
        <f t="shared" si="4"/>
        <v>5</v>
      </c>
      <c r="G8" s="17">
        <f t="shared" si="4"/>
        <v>5</v>
      </c>
      <c r="H8" s="17">
        <f t="shared" si="4"/>
        <v>4</v>
      </c>
      <c r="I8" s="17">
        <f t="shared" si="4"/>
        <v>4</v>
      </c>
      <c r="J8" s="17">
        <f t="shared" si="4"/>
        <v>4</v>
      </c>
      <c r="K8" s="17">
        <f t="shared" si="4"/>
        <v>5</v>
      </c>
      <c r="L8" s="17">
        <f t="shared" si="4"/>
        <v>4</v>
      </c>
      <c r="M8" s="17">
        <f t="shared" si="4"/>
        <v>4</v>
      </c>
      <c r="N8" s="17" t="str">
        <f t="shared" si="4"/>
        <v xml:space="preserve"> </v>
      </c>
      <c r="O8" s="17" t="str">
        <f t="shared" si="4"/>
        <v xml:space="preserve"> </v>
      </c>
      <c r="P8" s="17" t="str">
        <f t="shared" si="4"/>
        <v xml:space="preserve"> </v>
      </c>
      <c r="Q8" s="17" t="str">
        <f t="shared" si="4"/>
        <v xml:space="preserve"> </v>
      </c>
      <c r="R8" s="17" t="str">
        <f t="shared" si="4"/>
        <v xml:space="preserve"> </v>
      </c>
      <c r="S8" s="17" t="str">
        <f t="shared" si="4"/>
        <v xml:space="preserve"> </v>
      </c>
      <c r="T8" s="17" t="str">
        <f t="shared" si="4"/>
        <v xml:space="preserve"> </v>
      </c>
      <c r="U8" s="17" t="str">
        <f t="shared" si="4"/>
        <v xml:space="preserve"> </v>
      </c>
      <c r="V8" s="17" t="str">
        <f t="shared" si="4"/>
        <v xml:space="preserve"> </v>
      </c>
      <c r="W8" s="17" t="str">
        <f t="shared" si="4"/>
        <v xml:space="preserve"> </v>
      </c>
      <c r="X8" s="17" t="str">
        <f t="shared" si="4"/>
        <v xml:space="preserve"> </v>
      </c>
      <c r="Y8" s="17" t="str">
        <f t="shared" si="4"/>
        <v xml:space="preserve"> </v>
      </c>
      <c r="Z8" s="17" t="e">
        <f t="shared" si="4"/>
        <v>#REF!</v>
      </c>
      <c r="AA8" s="17" t="e">
        <f t="shared" si="4"/>
        <v>#REF!</v>
      </c>
      <c r="AB8" s="17" t="e">
        <f t="shared" si="4"/>
        <v>#REF!</v>
      </c>
      <c r="AC8" s="17" t="e">
        <f t="shared" si="4"/>
        <v>#REF!</v>
      </c>
      <c r="AD8" s="17" t="e">
        <f t="shared" si="4"/>
        <v>#REF!</v>
      </c>
      <c r="AE8" s="17" t="e">
        <f t="shared" si="4"/>
        <v>#REF!</v>
      </c>
      <c r="AF8" s="17" t="e">
        <f t="shared" si="4"/>
        <v>#REF!</v>
      </c>
      <c r="AG8" s="17" t="e">
        <f t="shared" si="4"/>
        <v>#REF!</v>
      </c>
      <c r="AH8" s="17" t="e">
        <f t="shared" si="4"/>
        <v>#REF!</v>
      </c>
      <c r="AI8" s="17" t="e">
        <f t="shared" si="4"/>
        <v>#REF!</v>
      </c>
      <c r="AJ8" s="17" t="e">
        <f t="shared" si="4"/>
        <v>#REF!</v>
      </c>
      <c r="AK8" s="17" t="e">
        <f t="shared" si="4"/>
        <v>#REF!</v>
      </c>
      <c r="AL8" s="17" t="e">
        <f t="shared" si="4"/>
        <v>#REF!</v>
      </c>
      <c r="AM8" s="17" t="e">
        <f t="shared" si="4"/>
        <v>#REF!</v>
      </c>
      <c r="AN8" s="17" t="e">
        <f t="shared" si="4"/>
        <v>#REF!</v>
      </c>
      <c r="AO8" s="17" t="e">
        <f t="shared" si="4"/>
        <v>#REF!</v>
      </c>
      <c r="AP8" s="17" t="e">
        <f t="shared" si="4"/>
        <v>#REF!</v>
      </c>
      <c r="AQ8" s="17" t="e">
        <f t="shared" si="4"/>
        <v>#REF!</v>
      </c>
      <c r="AR8" s="17" t="e">
        <f t="shared" si="4"/>
        <v>#REF!</v>
      </c>
      <c r="AS8" s="17" t="e">
        <f t="shared" si="4"/>
        <v>#REF!</v>
      </c>
    </row>
    <row r="9" spans="1:46">
      <c r="A9" s="17" t="str">
        <f>IF(A3-13&gt;0,A2+1,A2)</f>
        <v>3</v>
      </c>
      <c r="B9" s="17">
        <f t="shared" ref="B9:AS9" si="5">IF(B3-13&gt;0,B2+1,B2)</f>
        <v>4</v>
      </c>
      <c r="C9" s="17">
        <f t="shared" si="5"/>
        <v>4</v>
      </c>
      <c r="D9" s="17" t="str">
        <f t="shared" si="5"/>
        <v>3</v>
      </c>
      <c r="E9" s="17">
        <f t="shared" si="5"/>
        <v>5</v>
      </c>
      <c r="F9" s="17">
        <f t="shared" si="5"/>
        <v>5</v>
      </c>
      <c r="G9" s="17" t="str">
        <f t="shared" si="5"/>
        <v>4</v>
      </c>
      <c r="H9" s="17">
        <f t="shared" si="5"/>
        <v>4</v>
      </c>
      <c r="I9" s="17">
        <f t="shared" si="5"/>
        <v>4</v>
      </c>
      <c r="J9" s="17" t="str">
        <f t="shared" si="5"/>
        <v>3</v>
      </c>
      <c r="K9" s="17">
        <f t="shared" si="5"/>
        <v>5</v>
      </c>
      <c r="L9" s="17" t="str">
        <f t="shared" si="5"/>
        <v>3</v>
      </c>
      <c r="M9" s="17" t="str">
        <f t="shared" si="5"/>
        <v>3</v>
      </c>
      <c r="N9" s="17" t="str">
        <f t="shared" si="5"/>
        <v xml:space="preserve"> </v>
      </c>
      <c r="O9" s="17" t="str">
        <f t="shared" si="5"/>
        <v xml:space="preserve"> </v>
      </c>
      <c r="P9" s="17" t="str">
        <f t="shared" si="5"/>
        <v xml:space="preserve"> </v>
      </c>
      <c r="Q9" s="17" t="str">
        <f t="shared" si="5"/>
        <v xml:space="preserve"> </v>
      </c>
      <c r="R9" s="17" t="str">
        <f t="shared" si="5"/>
        <v xml:space="preserve"> </v>
      </c>
      <c r="S9" s="17" t="str">
        <f t="shared" si="5"/>
        <v xml:space="preserve"> </v>
      </c>
      <c r="T9" s="17" t="str">
        <f t="shared" si="5"/>
        <v xml:space="preserve"> </v>
      </c>
      <c r="U9" s="17" t="str">
        <f t="shared" si="5"/>
        <v xml:space="preserve"> </v>
      </c>
      <c r="V9" s="17" t="str">
        <f t="shared" si="5"/>
        <v xml:space="preserve"> </v>
      </c>
      <c r="W9" s="17" t="str">
        <f t="shared" si="5"/>
        <v xml:space="preserve"> </v>
      </c>
      <c r="X9" s="17" t="str">
        <f t="shared" si="5"/>
        <v xml:space="preserve"> </v>
      </c>
      <c r="Y9" s="17" t="str">
        <f t="shared" si="5"/>
        <v xml:space="preserve"> </v>
      </c>
      <c r="Z9" s="17" t="e">
        <f t="shared" si="5"/>
        <v>#REF!</v>
      </c>
      <c r="AA9" s="17" t="e">
        <f t="shared" si="5"/>
        <v>#REF!</v>
      </c>
      <c r="AB9" s="17" t="e">
        <f t="shared" si="5"/>
        <v>#REF!</v>
      </c>
      <c r="AC9" s="17" t="e">
        <f t="shared" si="5"/>
        <v>#REF!</v>
      </c>
      <c r="AD9" s="17" t="e">
        <f t="shared" si="5"/>
        <v>#REF!</v>
      </c>
      <c r="AE9" s="17" t="e">
        <f t="shared" si="5"/>
        <v>#REF!</v>
      </c>
      <c r="AF9" s="17" t="e">
        <f t="shared" si="5"/>
        <v>#REF!</v>
      </c>
      <c r="AG9" s="17" t="e">
        <f t="shared" si="5"/>
        <v>#REF!</v>
      </c>
      <c r="AH9" s="17" t="e">
        <f t="shared" si="5"/>
        <v>#REF!</v>
      </c>
      <c r="AI9" s="17" t="e">
        <f t="shared" si="5"/>
        <v>#REF!</v>
      </c>
      <c r="AJ9" s="17" t="e">
        <f t="shared" si="5"/>
        <v>#REF!</v>
      </c>
      <c r="AK9" s="17" t="e">
        <f t="shared" si="5"/>
        <v>#REF!</v>
      </c>
      <c r="AL9" s="17" t="e">
        <f t="shared" si="5"/>
        <v>#REF!</v>
      </c>
      <c r="AM9" s="17" t="e">
        <f t="shared" si="5"/>
        <v>#REF!</v>
      </c>
      <c r="AN9" s="17" t="e">
        <f t="shared" si="5"/>
        <v>#REF!</v>
      </c>
      <c r="AO9" s="17" t="e">
        <f t="shared" si="5"/>
        <v>#REF!</v>
      </c>
      <c r="AP9" s="17" t="e">
        <f t="shared" si="5"/>
        <v>#REF!</v>
      </c>
      <c r="AQ9" s="17" t="e">
        <f t="shared" si="5"/>
        <v>#REF!</v>
      </c>
      <c r="AR9" s="17" t="e">
        <f t="shared" si="5"/>
        <v>#REF!</v>
      </c>
      <c r="AS9" s="17" t="e">
        <f t="shared" si="5"/>
        <v>#REF!</v>
      </c>
    </row>
    <row r="10" spans="1:46">
      <c r="A10" s="17">
        <f>IF(A3-4&gt;0,A2+1,A2)</f>
        <v>4</v>
      </c>
      <c r="B10" s="17">
        <f t="shared" ref="B10:AS10" si="6">IF(B3-4&gt;0,B2+1,B2)</f>
        <v>4</v>
      </c>
      <c r="C10" s="17">
        <f t="shared" si="6"/>
        <v>4</v>
      </c>
      <c r="D10" s="17">
        <f t="shared" si="6"/>
        <v>4</v>
      </c>
      <c r="E10" s="17">
        <f t="shared" si="6"/>
        <v>5</v>
      </c>
      <c r="F10" s="17">
        <f t="shared" si="6"/>
        <v>5</v>
      </c>
      <c r="G10" s="17">
        <f t="shared" si="6"/>
        <v>5</v>
      </c>
      <c r="H10" s="17">
        <f t="shared" si="6"/>
        <v>4</v>
      </c>
      <c r="I10" s="17">
        <f t="shared" si="6"/>
        <v>4</v>
      </c>
      <c r="J10" s="17">
        <f t="shared" si="6"/>
        <v>4</v>
      </c>
      <c r="K10" s="17">
        <f t="shared" si="6"/>
        <v>5</v>
      </c>
      <c r="L10" s="17">
        <f t="shared" si="6"/>
        <v>4</v>
      </c>
      <c r="M10" s="17">
        <f t="shared" si="6"/>
        <v>4</v>
      </c>
      <c r="N10" s="17" t="str">
        <f t="shared" si="6"/>
        <v xml:space="preserve"> </v>
      </c>
      <c r="O10" s="17" t="str">
        <f t="shared" si="6"/>
        <v xml:space="preserve"> </v>
      </c>
      <c r="P10" s="17" t="str">
        <f t="shared" si="6"/>
        <v xml:space="preserve"> </v>
      </c>
      <c r="Q10" s="17" t="str">
        <f t="shared" si="6"/>
        <v xml:space="preserve"> </v>
      </c>
      <c r="R10" s="17" t="str">
        <f t="shared" si="6"/>
        <v xml:space="preserve"> </v>
      </c>
      <c r="S10" s="17" t="str">
        <f t="shared" si="6"/>
        <v xml:space="preserve"> </v>
      </c>
      <c r="T10" s="17" t="str">
        <f t="shared" si="6"/>
        <v xml:space="preserve"> </v>
      </c>
      <c r="U10" s="17" t="str">
        <f t="shared" si="6"/>
        <v xml:space="preserve"> </v>
      </c>
      <c r="V10" s="17" t="str">
        <f t="shared" si="6"/>
        <v xml:space="preserve"> </v>
      </c>
      <c r="W10" s="17" t="str">
        <f t="shared" si="6"/>
        <v xml:space="preserve"> </v>
      </c>
      <c r="X10" s="17" t="str">
        <f t="shared" si="6"/>
        <v xml:space="preserve"> </v>
      </c>
      <c r="Y10" s="17" t="str">
        <f t="shared" si="6"/>
        <v xml:space="preserve"> </v>
      </c>
      <c r="Z10" s="17" t="e">
        <f t="shared" si="6"/>
        <v>#REF!</v>
      </c>
      <c r="AA10" s="17" t="e">
        <f t="shared" si="6"/>
        <v>#REF!</v>
      </c>
      <c r="AB10" s="17" t="e">
        <f t="shared" si="6"/>
        <v>#REF!</v>
      </c>
      <c r="AC10" s="17" t="e">
        <f t="shared" si="6"/>
        <v>#REF!</v>
      </c>
      <c r="AD10" s="17" t="e">
        <f t="shared" si="6"/>
        <v>#REF!</v>
      </c>
      <c r="AE10" s="17" t="e">
        <f t="shared" si="6"/>
        <v>#REF!</v>
      </c>
      <c r="AF10" s="17" t="e">
        <f t="shared" si="6"/>
        <v>#REF!</v>
      </c>
      <c r="AG10" s="17" t="e">
        <f t="shared" si="6"/>
        <v>#REF!</v>
      </c>
      <c r="AH10" s="17" t="e">
        <f t="shared" si="6"/>
        <v>#REF!</v>
      </c>
      <c r="AI10" s="17" t="e">
        <f t="shared" si="6"/>
        <v>#REF!</v>
      </c>
      <c r="AJ10" s="17" t="e">
        <f t="shared" si="6"/>
        <v>#REF!</v>
      </c>
      <c r="AK10" s="17" t="e">
        <f t="shared" si="6"/>
        <v>#REF!</v>
      </c>
      <c r="AL10" s="17" t="e">
        <f t="shared" si="6"/>
        <v>#REF!</v>
      </c>
      <c r="AM10" s="17" t="e">
        <f t="shared" si="6"/>
        <v>#REF!</v>
      </c>
      <c r="AN10" s="17" t="e">
        <f t="shared" si="6"/>
        <v>#REF!</v>
      </c>
      <c r="AO10" s="17" t="e">
        <f t="shared" si="6"/>
        <v>#REF!</v>
      </c>
      <c r="AP10" s="17" t="e">
        <f t="shared" si="6"/>
        <v>#REF!</v>
      </c>
      <c r="AQ10" s="17" t="e">
        <f t="shared" si="6"/>
        <v>#REF!</v>
      </c>
      <c r="AR10" s="17" t="e">
        <f t="shared" si="6"/>
        <v>#REF!</v>
      </c>
      <c r="AS10" s="17" t="e">
        <f t="shared" si="6"/>
        <v>#REF!</v>
      </c>
    </row>
    <row r="11" spans="1:46">
      <c r="A11" s="17" t="str">
        <f>IF(A3-17&gt;0,A2+1,A2)</f>
        <v>3</v>
      </c>
      <c r="B11" s="17">
        <f t="shared" ref="B11:AS11" si="7">IF(B3-17&gt;0,B2+1,B2)</f>
        <v>4</v>
      </c>
      <c r="C11" s="17" t="str">
        <f t="shared" si="7"/>
        <v>3</v>
      </c>
      <c r="D11" s="17" t="str">
        <f t="shared" si="7"/>
        <v>3</v>
      </c>
      <c r="E11" s="17">
        <f t="shared" si="7"/>
        <v>5</v>
      </c>
      <c r="F11" s="17">
        <f t="shared" si="7"/>
        <v>5</v>
      </c>
      <c r="G11" s="17" t="str">
        <f t="shared" si="7"/>
        <v>4</v>
      </c>
      <c r="H11" s="17" t="str">
        <f t="shared" si="7"/>
        <v>3</v>
      </c>
      <c r="I11" s="17">
        <f t="shared" si="7"/>
        <v>4</v>
      </c>
      <c r="J11" s="17" t="str">
        <f t="shared" si="7"/>
        <v>3</v>
      </c>
      <c r="K11" s="17">
        <f t="shared" si="7"/>
        <v>5</v>
      </c>
      <c r="L11" s="17" t="str">
        <f t="shared" si="7"/>
        <v>3</v>
      </c>
      <c r="M11" s="17" t="str">
        <f t="shared" si="7"/>
        <v>3</v>
      </c>
      <c r="N11" s="17" t="str">
        <f t="shared" si="7"/>
        <v xml:space="preserve"> </v>
      </c>
      <c r="O11" s="17" t="str">
        <f t="shared" si="7"/>
        <v xml:space="preserve"> </v>
      </c>
      <c r="P11" s="17" t="str">
        <f t="shared" si="7"/>
        <v xml:space="preserve"> </v>
      </c>
      <c r="Q11" s="17" t="str">
        <f t="shared" si="7"/>
        <v xml:space="preserve"> </v>
      </c>
      <c r="R11" s="17" t="str">
        <f t="shared" si="7"/>
        <v xml:space="preserve"> </v>
      </c>
      <c r="S11" s="17" t="str">
        <f t="shared" si="7"/>
        <v xml:space="preserve"> </v>
      </c>
      <c r="T11" s="17" t="str">
        <f t="shared" si="7"/>
        <v xml:space="preserve"> </v>
      </c>
      <c r="U11" s="17" t="str">
        <f t="shared" si="7"/>
        <v xml:space="preserve"> </v>
      </c>
      <c r="V11" s="17" t="str">
        <f t="shared" si="7"/>
        <v xml:space="preserve"> </v>
      </c>
      <c r="W11" s="17" t="str">
        <f t="shared" si="7"/>
        <v xml:space="preserve"> </v>
      </c>
      <c r="X11" s="17" t="str">
        <f t="shared" si="7"/>
        <v xml:space="preserve"> </v>
      </c>
      <c r="Y11" s="17" t="str">
        <f t="shared" si="7"/>
        <v xml:space="preserve"> </v>
      </c>
      <c r="Z11" s="17" t="e">
        <f t="shared" si="7"/>
        <v>#REF!</v>
      </c>
      <c r="AA11" s="17" t="e">
        <f t="shared" si="7"/>
        <v>#REF!</v>
      </c>
      <c r="AB11" s="17" t="e">
        <f t="shared" si="7"/>
        <v>#REF!</v>
      </c>
      <c r="AC11" s="17" t="e">
        <f t="shared" si="7"/>
        <v>#REF!</v>
      </c>
      <c r="AD11" s="17" t="e">
        <f t="shared" si="7"/>
        <v>#REF!</v>
      </c>
      <c r="AE11" s="17" t="e">
        <f t="shared" si="7"/>
        <v>#REF!</v>
      </c>
      <c r="AF11" s="17" t="e">
        <f t="shared" si="7"/>
        <v>#REF!</v>
      </c>
      <c r="AG11" s="17" t="e">
        <f t="shared" si="7"/>
        <v>#REF!</v>
      </c>
      <c r="AH11" s="17" t="e">
        <f t="shared" si="7"/>
        <v>#REF!</v>
      </c>
      <c r="AI11" s="17" t="e">
        <f t="shared" si="7"/>
        <v>#REF!</v>
      </c>
      <c r="AJ11" s="17" t="e">
        <f t="shared" si="7"/>
        <v>#REF!</v>
      </c>
      <c r="AK11" s="17" t="e">
        <f t="shared" si="7"/>
        <v>#REF!</v>
      </c>
      <c r="AL11" s="17" t="e">
        <f t="shared" si="7"/>
        <v>#REF!</v>
      </c>
      <c r="AM11" s="17" t="e">
        <f t="shared" si="7"/>
        <v>#REF!</v>
      </c>
      <c r="AN11" s="17" t="e">
        <f t="shared" si="7"/>
        <v>#REF!</v>
      </c>
      <c r="AO11" s="17" t="e">
        <f t="shared" si="7"/>
        <v>#REF!</v>
      </c>
      <c r="AP11" s="17" t="e">
        <f t="shared" si="7"/>
        <v>#REF!</v>
      </c>
      <c r="AQ11" s="17" t="e">
        <f t="shared" si="7"/>
        <v>#REF!</v>
      </c>
      <c r="AR11" s="17" t="e">
        <f t="shared" si="7"/>
        <v>#REF!</v>
      </c>
      <c r="AS11" s="17" t="e">
        <f t="shared" si="7"/>
        <v>#REF!</v>
      </c>
    </row>
    <row r="13" spans="1:46">
      <c r="A13" s="17">
        <f>IF(A3-6&gt;0,A2+1,A2)</f>
        <v>4</v>
      </c>
      <c r="B13" s="17">
        <f t="shared" ref="B13:AS13" si="8">IF(B3-6&gt;0,B2+1,B2)</f>
        <v>4</v>
      </c>
      <c r="C13" s="17">
        <f t="shared" si="8"/>
        <v>4</v>
      </c>
      <c r="D13" s="17">
        <f t="shared" si="8"/>
        <v>4</v>
      </c>
      <c r="E13" s="17">
        <f t="shared" si="8"/>
        <v>5</v>
      </c>
      <c r="F13" s="17">
        <f t="shared" si="8"/>
        <v>5</v>
      </c>
      <c r="G13" s="17">
        <f t="shared" si="8"/>
        <v>5</v>
      </c>
      <c r="H13" s="17">
        <f t="shared" si="8"/>
        <v>4</v>
      </c>
      <c r="I13" s="17">
        <f t="shared" si="8"/>
        <v>4</v>
      </c>
      <c r="J13" s="17">
        <f t="shared" si="8"/>
        <v>4</v>
      </c>
      <c r="K13" s="17">
        <f t="shared" si="8"/>
        <v>5</v>
      </c>
      <c r="L13" s="17">
        <f t="shared" si="8"/>
        <v>4</v>
      </c>
      <c r="M13" s="17">
        <f t="shared" si="8"/>
        <v>4</v>
      </c>
      <c r="N13" s="17" t="str">
        <f t="shared" si="8"/>
        <v xml:space="preserve"> </v>
      </c>
      <c r="O13" s="17" t="str">
        <f t="shared" si="8"/>
        <v xml:space="preserve"> </v>
      </c>
      <c r="P13" s="17" t="str">
        <f t="shared" si="8"/>
        <v xml:space="preserve"> </v>
      </c>
      <c r="Q13" s="17" t="str">
        <f t="shared" si="8"/>
        <v xml:space="preserve"> </v>
      </c>
      <c r="R13" s="17" t="str">
        <f t="shared" si="8"/>
        <v xml:space="preserve"> </v>
      </c>
      <c r="S13" s="17" t="str">
        <f t="shared" si="8"/>
        <v xml:space="preserve"> </v>
      </c>
      <c r="T13" s="17" t="str">
        <f t="shared" si="8"/>
        <v xml:space="preserve"> </v>
      </c>
      <c r="U13" s="17" t="str">
        <f t="shared" si="8"/>
        <v xml:space="preserve"> </v>
      </c>
      <c r="V13" s="17" t="str">
        <f t="shared" si="8"/>
        <v xml:space="preserve"> </v>
      </c>
      <c r="W13" s="17" t="str">
        <f t="shared" si="8"/>
        <v xml:space="preserve"> </v>
      </c>
      <c r="X13" s="17" t="str">
        <f t="shared" si="8"/>
        <v xml:space="preserve"> </v>
      </c>
      <c r="Y13" s="17" t="str">
        <f t="shared" si="8"/>
        <v xml:space="preserve"> </v>
      </c>
      <c r="Z13" s="17" t="e">
        <f t="shared" si="8"/>
        <v>#REF!</v>
      </c>
      <c r="AA13" s="17" t="e">
        <f t="shared" si="8"/>
        <v>#REF!</v>
      </c>
      <c r="AB13" s="17" t="e">
        <f t="shared" si="8"/>
        <v>#REF!</v>
      </c>
      <c r="AC13" s="17" t="e">
        <f t="shared" si="8"/>
        <v>#REF!</v>
      </c>
      <c r="AD13" s="17" t="e">
        <f t="shared" si="8"/>
        <v>#REF!</v>
      </c>
      <c r="AE13" s="17" t="e">
        <f t="shared" si="8"/>
        <v>#REF!</v>
      </c>
      <c r="AF13" s="17" t="e">
        <f t="shared" si="8"/>
        <v>#REF!</v>
      </c>
      <c r="AG13" s="17" t="e">
        <f t="shared" si="8"/>
        <v>#REF!</v>
      </c>
      <c r="AH13" s="17" t="e">
        <f t="shared" si="8"/>
        <v>#REF!</v>
      </c>
      <c r="AI13" s="17" t="e">
        <f t="shared" si="8"/>
        <v>#REF!</v>
      </c>
      <c r="AJ13" s="17" t="e">
        <f t="shared" si="8"/>
        <v>#REF!</v>
      </c>
      <c r="AK13" s="17" t="e">
        <f t="shared" si="8"/>
        <v>#REF!</v>
      </c>
      <c r="AL13" s="17" t="e">
        <f t="shared" si="8"/>
        <v>#REF!</v>
      </c>
      <c r="AM13" s="17" t="e">
        <f t="shared" si="8"/>
        <v>#REF!</v>
      </c>
      <c r="AN13" s="17" t="e">
        <f t="shared" si="8"/>
        <v>#REF!</v>
      </c>
      <c r="AO13" s="17" t="e">
        <f t="shared" si="8"/>
        <v>#REF!</v>
      </c>
      <c r="AP13" s="17" t="e">
        <f t="shared" si="8"/>
        <v>#REF!</v>
      </c>
      <c r="AQ13" s="17" t="e">
        <f t="shared" si="8"/>
        <v>#REF!</v>
      </c>
      <c r="AR13" s="17" t="e">
        <f t="shared" si="8"/>
        <v>#REF!</v>
      </c>
      <c r="AS13" s="17" t="e">
        <f t="shared" si="8"/>
        <v>#REF!</v>
      </c>
    </row>
    <row r="14" spans="1:46">
      <c r="A14" s="17">
        <f>IF(A3-7&gt;0,A2+1,A2)</f>
        <v>4</v>
      </c>
      <c r="B14" s="17">
        <f t="shared" ref="B14:AS14" si="9">IF(B3-7&gt;0,B2+1,B2)</f>
        <v>4</v>
      </c>
      <c r="C14" s="17">
        <f t="shared" si="9"/>
        <v>4</v>
      </c>
      <c r="D14" s="17">
        <f t="shared" si="9"/>
        <v>4</v>
      </c>
      <c r="E14" s="17">
        <f t="shared" si="9"/>
        <v>5</v>
      </c>
      <c r="F14" s="17">
        <f t="shared" si="9"/>
        <v>5</v>
      </c>
      <c r="G14" s="17">
        <f t="shared" si="9"/>
        <v>5</v>
      </c>
      <c r="H14" s="17">
        <f t="shared" si="9"/>
        <v>4</v>
      </c>
      <c r="I14" s="17">
        <f t="shared" si="9"/>
        <v>4</v>
      </c>
      <c r="J14" s="17">
        <f t="shared" si="9"/>
        <v>4</v>
      </c>
      <c r="K14" s="17">
        <f t="shared" si="9"/>
        <v>5</v>
      </c>
      <c r="L14" s="17">
        <f t="shared" si="9"/>
        <v>4</v>
      </c>
      <c r="M14" s="17">
        <f t="shared" si="9"/>
        <v>4</v>
      </c>
      <c r="N14" s="17" t="str">
        <f t="shared" si="9"/>
        <v xml:space="preserve"> </v>
      </c>
      <c r="O14" s="17" t="str">
        <f t="shared" si="9"/>
        <v xml:space="preserve"> </v>
      </c>
      <c r="P14" s="17" t="str">
        <f t="shared" si="9"/>
        <v xml:space="preserve"> </v>
      </c>
      <c r="Q14" s="17" t="str">
        <f t="shared" si="9"/>
        <v xml:space="preserve"> </v>
      </c>
      <c r="R14" s="17" t="str">
        <f t="shared" si="9"/>
        <v xml:space="preserve"> </v>
      </c>
      <c r="S14" s="17" t="str">
        <f t="shared" si="9"/>
        <v xml:space="preserve"> </v>
      </c>
      <c r="T14" s="17" t="str">
        <f t="shared" si="9"/>
        <v xml:space="preserve"> </v>
      </c>
      <c r="U14" s="17" t="str">
        <f t="shared" si="9"/>
        <v xml:space="preserve"> </v>
      </c>
      <c r="V14" s="17" t="str">
        <f t="shared" si="9"/>
        <v xml:space="preserve"> </v>
      </c>
      <c r="W14" s="17" t="str">
        <f t="shared" si="9"/>
        <v xml:space="preserve"> </v>
      </c>
      <c r="X14" s="17" t="str">
        <f t="shared" si="9"/>
        <v xml:space="preserve"> </v>
      </c>
      <c r="Y14" s="17" t="str">
        <f t="shared" si="9"/>
        <v xml:space="preserve"> </v>
      </c>
      <c r="Z14" s="17" t="e">
        <f t="shared" si="9"/>
        <v>#REF!</v>
      </c>
      <c r="AA14" s="17" t="e">
        <f t="shared" si="9"/>
        <v>#REF!</v>
      </c>
      <c r="AB14" s="17" t="e">
        <f t="shared" si="9"/>
        <v>#REF!</v>
      </c>
      <c r="AC14" s="17" t="e">
        <f t="shared" si="9"/>
        <v>#REF!</v>
      </c>
      <c r="AD14" s="17" t="e">
        <f t="shared" si="9"/>
        <v>#REF!</v>
      </c>
      <c r="AE14" s="17" t="e">
        <f t="shared" si="9"/>
        <v>#REF!</v>
      </c>
      <c r="AF14" s="17" t="e">
        <f t="shared" si="9"/>
        <v>#REF!</v>
      </c>
      <c r="AG14" s="17" t="e">
        <f t="shared" si="9"/>
        <v>#REF!</v>
      </c>
      <c r="AH14" s="17" t="e">
        <f t="shared" si="9"/>
        <v>#REF!</v>
      </c>
      <c r="AI14" s="17" t="e">
        <f t="shared" si="9"/>
        <v>#REF!</v>
      </c>
      <c r="AJ14" s="17" t="e">
        <f t="shared" si="9"/>
        <v>#REF!</v>
      </c>
      <c r="AK14" s="17" t="e">
        <f t="shared" si="9"/>
        <v>#REF!</v>
      </c>
      <c r="AL14" s="17" t="e">
        <f t="shared" si="9"/>
        <v>#REF!</v>
      </c>
      <c r="AM14" s="17" t="e">
        <f t="shared" si="9"/>
        <v>#REF!</v>
      </c>
      <c r="AN14" s="17" t="e">
        <f t="shared" si="9"/>
        <v>#REF!</v>
      </c>
      <c r="AO14" s="17" t="e">
        <f t="shared" si="9"/>
        <v>#REF!</v>
      </c>
      <c r="AP14" s="17" t="e">
        <f t="shared" si="9"/>
        <v>#REF!</v>
      </c>
      <c r="AQ14" s="17" t="e">
        <f t="shared" si="9"/>
        <v>#REF!</v>
      </c>
      <c r="AR14" s="17" t="e">
        <f t="shared" si="9"/>
        <v>#REF!</v>
      </c>
      <c r="AS14" s="17" t="e">
        <f t="shared" si="9"/>
        <v>#REF!</v>
      </c>
    </row>
    <row r="15" spans="1:46">
      <c r="A15" s="17">
        <f>IF(A3-8&gt;0,A2+1,A2)</f>
        <v>4</v>
      </c>
      <c r="B15" s="17">
        <f t="shared" ref="B15:AS15" si="10">IF(B3-8&gt;0,B2+1,B2)</f>
        <v>4</v>
      </c>
      <c r="C15" s="17">
        <f t="shared" si="10"/>
        <v>4</v>
      </c>
      <c r="D15" s="17">
        <f t="shared" si="10"/>
        <v>4</v>
      </c>
      <c r="E15" s="17">
        <f t="shared" si="10"/>
        <v>5</v>
      </c>
      <c r="F15" s="17">
        <f t="shared" si="10"/>
        <v>5</v>
      </c>
      <c r="G15" s="17">
        <f t="shared" si="10"/>
        <v>5</v>
      </c>
      <c r="H15" s="17">
        <f t="shared" si="10"/>
        <v>4</v>
      </c>
      <c r="I15" s="17">
        <f t="shared" si="10"/>
        <v>4</v>
      </c>
      <c r="J15" s="17">
        <f t="shared" si="10"/>
        <v>4</v>
      </c>
      <c r="K15" s="17">
        <f t="shared" si="10"/>
        <v>5</v>
      </c>
      <c r="L15" s="17">
        <f t="shared" si="10"/>
        <v>4</v>
      </c>
      <c r="M15" s="17">
        <f t="shared" si="10"/>
        <v>4</v>
      </c>
      <c r="N15" s="17" t="str">
        <f t="shared" si="10"/>
        <v xml:space="preserve"> </v>
      </c>
      <c r="O15" s="17" t="str">
        <f t="shared" si="10"/>
        <v xml:space="preserve"> </v>
      </c>
      <c r="P15" s="17" t="str">
        <f t="shared" si="10"/>
        <v xml:space="preserve"> </v>
      </c>
      <c r="Q15" s="17" t="str">
        <f t="shared" si="10"/>
        <v xml:space="preserve"> </v>
      </c>
      <c r="R15" s="17" t="str">
        <f t="shared" si="10"/>
        <v xml:space="preserve"> </v>
      </c>
      <c r="S15" s="17" t="str">
        <f t="shared" si="10"/>
        <v xml:space="preserve"> </v>
      </c>
      <c r="T15" s="17" t="str">
        <f t="shared" si="10"/>
        <v xml:space="preserve"> </v>
      </c>
      <c r="U15" s="17" t="str">
        <f t="shared" si="10"/>
        <v xml:space="preserve"> </v>
      </c>
      <c r="V15" s="17" t="str">
        <f t="shared" si="10"/>
        <v xml:space="preserve"> </v>
      </c>
      <c r="W15" s="17" t="str">
        <f t="shared" si="10"/>
        <v xml:space="preserve"> </v>
      </c>
      <c r="X15" s="17" t="str">
        <f t="shared" si="10"/>
        <v xml:space="preserve"> </v>
      </c>
      <c r="Y15" s="17" t="str">
        <f t="shared" si="10"/>
        <v xml:space="preserve"> </v>
      </c>
      <c r="Z15" s="17" t="e">
        <f t="shared" si="10"/>
        <v>#REF!</v>
      </c>
      <c r="AA15" s="17" t="e">
        <f t="shared" si="10"/>
        <v>#REF!</v>
      </c>
      <c r="AB15" s="17" t="e">
        <f t="shared" si="10"/>
        <v>#REF!</v>
      </c>
      <c r="AC15" s="17" t="e">
        <f t="shared" si="10"/>
        <v>#REF!</v>
      </c>
      <c r="AD15" s="17" t="e">
        <f t="shared" si="10"/>
        <v>#REF!</v>
      </c>
      <c r="AE15" s="17" t="e">
        <f t="shared" si="10"/>
        <v>#REF!</v>
      </c>
      <c r="AF15" s="17" t="e">
        <f t="shared" si="10"/>
        <v>#REF!</v>
      </c>
      <c r="AG15" s="17" t="e">
        <f t="shared" si="10"/>
        <v>#REF!</v>
      </c>
      <c r="AH15" s="17" t="e">
        <f t="shared" si="10"/>
        <v>#REF!</v>
      </c>
      <c r="AI15" s="17" t="e">
        <f t="shared" si="10"/>
        <v>#REF!</v>
      </c>
      <c r="AJ15" s="17" t="e">
        <f t="shared" si="10"/>
        <v>#REF!</v>
      </c>
      <c r="AK15" s="17" t="e">
        <f t="shared" si="10"/>
        <v>#REF!</v>
      </c>
      <c r="AL15" s="17" t="e">
        <f t="shared" si="10"/>
        <v>#REF!</v>
      </c>
      <c r="AM15" s="17" t="e">
        <f t="shared" si="10"/>
        <v>#REF!</v>
      </c>
      <c r="AN15" s="17" t="e">
        <f t="shared" si="10"/>
        <v>#REF!</v>
      </c>
      <c r="AO15" s="17" t="e">
        <f t="shared" si="10"/>
        <v>#REF!</v>
      </c>
      <c r="AP15" s="17" t="e">
        <f t="shared" si="10"/>
        <v>#REF!</v>
      </c>
      <c r="AQ15" s="17" t="e">
        <f t="shared" si="10"/>
        <v>#REF!</v>
      </c>
      <c r="AR15" s="17" t="e">
        <f t="shared" si="10"/>
        <v>#REF!</v>
      </c>
      <c r="AS15" s="17" t="e">
        <f t="shared" si="10"/>
        <v>#REF!</v>
      </c>
    </row>
    <row r="16" spans="1:46">
      <c r="A16" s="17">
        <f>IF(A3-9&gt;0,A2+1,A2)</f>
        <v>4</v>
      </c>
      <c r="B16" s="17">
        <f t="shared" ref="B16:AS16" si="11">IF(B3-9&gt;0,B2+1,B2)</f>
        <v>4</v>
      </c>
      <c r="C16" s="17">
        <f t="shared" si="11"/>
        <v>4</v>
      </c>
      <c r="D16" s="17">
        <f t="shared" si="11"/>
        <v>4</v>
      </c>
      <c r="E16" s="17">
        <f t="shared" si="11"/>
        <v>5</v>
      </c>
      <c r="F16" s="17">
        <f t="shared" si="11"/>
        <v>5</v>
      </c>
      <c r="G16" s="17">
        <f t="shared" si="11"/>
        <v>5</v>
      </c>
      <c r="H16" s="17">
        <f t="shared" si="11"/>
        <v>4</v>
      </c>
      <c r="I16" s="17">
        <f t="shared" si="11"/>
        <v>4</v>
      </c>
      <c r="J16" s="17">
        <f t="shared" si="11"/>
        <v>4</v>
      </c>
      <c r="K16" s="17">
        <f t="shared" si="11"/>
        <v>5</v>
      </c>
      <c r="L16" s="17">
        <f t="shared" si="11"/>
        <v>4</v>
      </c>
      <c r="M16" s="17">
        <f t="shared" si="11"/>
        <v>4</v>
      </c>
      <c r="N16" s="17" t="str">
        <f t="shared" si="11"/>
        <v xml:space="preserve"> </v>
      </c>
      <c r="O16" s="17" t="str">
        <f t="shared" si="11"/>
        <v xml:space="preserve"> </v>
      </c>
      <c r="P16" s="17" t="str">
        <f t="shared" si="11"/>
        <v xml:space="preserve"> </v>
      </c>
      <c r="Q16" s="17" t="str">
        <f t="shared" si="11"/>
        <v xml:space="preserve"> </v>
      </c>
      <c r="R16" s="17" t="str">
        <f t="shared" si="11"/>
        <v xml:space="preserve"> </v>
      </c>
      <c r="S16" s="17" t="str">
        <f t="shared" si="11"/>
        <v xml:space="preserve"> </v>
      </c>
      <c r="T16" s="17" t="str">
        <f t="shared" si="11"/>
        <v xml:space="preserve"> </v>
      </c>
      <c r="U16" s="17" t="str">
        <f t="shared" si="11"/>
        <v xml:space="preserve"> </v>
      </c>
      <c r="V16" s="17" t="str">
        <f t="shared" si="11"/>
        <v xml:space="preserve"> </v>
      </c>
      <c r="W16" s="17" t="str">
        <f t="shared" si="11"/>
        <v xml:space="preserve"> </v>
      </c>
      <c r="X16" s="17" t="str">
        <f t="shared" si="11"/>
        <v xml:space="preserve"> </v>
      </c>
      <c r="Y16" s="17" t="str">
        <f t="shared" si="11"/>
        <v xml:space="preserve"> </v>
      </c>
      <c r="Z16" s="17" t="e">
        <f t="shared" si="11"/>
        <v>#REF!</v>
      </c>
      <c r="AA16" s="17" t="e">
        <f t="shared" si="11"/>
        <v>#REF!</v>
      </c>
      <c r="AB16" s="17" t="e">
        <f t="shared" si="11"/>
        <v>#REF!</v>
      </c>
      <c r="AC16" s="17" t="e">
        <f t="shared" si="11"/>
        <v>#REF!</v>
      </c>
      <c r="AD16" s="17" t="e">
        <f t="shared" si="11"/>
        <v>#REF!</v>
      </c>
      <c r="AE16" s="17" t="e">
        <f t="shared" si="11"/>
        <v>#REF!</v>
      </c>
      <c r="AF16" s="17" t="e">
        <f t="shared" si="11"/>
        <v>#REF!</v>
      </c>
      <c r="AG16" s="17" t="e">
        <f t="shared" si="11"/>
        <v>#REF!</v>
      </c>
      <c r="AH16" s="17" t="e">
        <f t="shared" si="11"/>
        <v>#REF!</v>
      </c>
      <c r="AI16" s="17" t="e">
        <f t="shared" si="11"/>
        <v>#REF!</v>
      </c>
      <c r="AJ16" s="17" t="e">
        <f t="shared" si="11"/>
        <v>#REF!</v>
      </c>
      <c r="AK16" s="17" t="e">
        <f t="shared" si="11"/>
        <v>#REF!</v>
      </c>
      <c r="AL16" s="17" t="e">
        <f t="shared" si="11"/>
        <v>#REF!</v>
      </c>
      <c r="AM16" s="17" t="e">
        <f t="shared" si="11"/>
        <v>#REF!</v>
      </c>
      <c r="AN16" s="17" t="e">
        <f t="shared" si="11"/>
        <v>#REF!</v>
      </c>
      <c r="AO16" s="17" t="e">
        <f t="shared" si="11"/>
        <v>#REF!</v>
      </c>
      <c r="AP16" s="17" t="e">
        <f t="shared" si="11"/>
        <v>#REF!</v>
      </c>
      <c r="AQ16" s="17" t="e">
        <f t="shared" si="11"/>
        <v>#REF!</v>
      </c>
      <c r="AR16" s="17" t="e">
        <f t="shared" si="11"/>
        <v>#REF!</v>
      </c>
      <c r="AS16" s="17" t="e">
        <f t="shared" si="11"/>
        <v>#REF!</v>
      </c>
    </row>
    <row r="17" spans="1:45">
      <c r="A17" s="17" t="str">
        <f>IF(A3-10&gt;0,A2+1,A2)</f>
        <v>3</v>
      </c>
      <c r="B17" s="17">
        <f t="shared" ref="B17:AS17" si="12">IF(B3-10&gt;0,B2+1,B2)</f>
        <v>4</v>
      </c>
      <c r="C17" s="17">
        <f t="shared" si="12"/>
        <v>4</v>
      </c>
      <c r="D17" s="17" t="str">
        <f t="shared" si="12"/>
        <v>3</v>
      </c>
      <c r="E17" s="17">
        <f t="shared" si="12"/>
        <v>5</v>
      </c>
      <c r="F17" s="17">
        <f t="shared" si="12"/>
        <v>5</v>
      </c>
      <c r="G17" s="17" t="str">
        <f t="shared" si="12"/>
        <v>4</v>
      </c>
      <c r="H17" s="17">
        <f t="shared" si="12"/>
        <v>4</v>
      </c>
      <c r="I17" s="17">
        <f t="shared" si="12"/>
        <v>4</v>
      </c>
      <c r="J17" s="17" t="str">
        <f t="shared" si="12"/>
        <v>3</v>
      </c>
      <c r="K17" s="17">
        <f t="shared" si="12"/>
        <v>5</v>
      </c>
      <c r="L17" s="17" t="str">
        <f t="shared" si="12"/>
        <v>3</v>
      </c>
      <c r="M17" s="17" t="str">
        <f t="shared" si="12"/>
        <v>3</v>
      </c>
      <c r="N17" s="17" t="str">
        <f t="shared" si="12"/>
        <v xml:space="preserve"> </v>
      </c>
      <c r="O17" s="17" t="str">
        <f t="shared" si="12"/>
        <v xml:space="preserve"> </v>
      </c>
      <c r="P17" s="17" t="str">
        <f t="shared" si="12"/>
        <v xml:space="preserve"> </v>
      </c>
      <c r="Q17" s="17" t="str">
        <f t="shared" si="12"/>
        <v xml:space="preserve"> </v>
      </c>
      <c r="R17" s="17" t="str">
        <f t="shared" si="12"/>
        <v xml:space="preserve"> </v>
      </c>
      <c r="S17" s="17" t="str">
        <f t="shared" si="12"/>
        <v xml:space="preserve"> </v>
      </c>
      <c r="T17" s="17" t="str">
        <f t="shared" si="12"/>
        <v xml:space="preserve"> </v>
      </c>
      <c r="U17" s="17" t="str">
        <f t="shared" si="12"/>
        <v xml:space="preserve"> </v>
      </c>
      <c r="V17" s="17" t="str">
        <f t="shared" si="12"/>
        <v xml:space="preserve"> </v>
      </c>
      <c r="W17" s="17" t="str">
        <f t="shared" si="12"/>
        <v xml:space="preserve"> </v>
      </c>
      <c r="X17" s="17" t="str">
        <f t="shared" si="12"/>
        <v xml:space="preserve"> </v>
      </c>
      <c r="Y17" s="17" t="str">
        <f t="shared" si="12"/>
        <v xml:space="preserve"> </v>
      </c>
      <c r="Z17" s="17" t="e">
        <f t="shared" si="12"/>
        <v>#REF!</v>
      </c>
      <c r="AA17" s="17" t="e">
        <f t="shared" si="12"/>
        <v>#REF!</v>
      </c>
      <c r="AB17" s="17" t="e">
        <f t="shared" si="12"/>
        <v>#REF!</v>
      </c>
      <c r="AC17" s="17" t="e">
        <f t="shared" si="12"/>
        <v>#REF!</v>
      </c>
      <c r="AD17" s="17" t="e">
        <f t="shared" si="12"/>
        <v>#REF!</v>
      </c>
      <c r="AE17" s="17" t="e">
        <f t="shared" si="12"/>
        <v>#REF!</v>
      </c>
      <c r="AF17" s="17" t="e">
        <f t="shared" si="12"/>
        <v>#REF!</v>
      </c>
      <c r="AG17" s="17" t="e">
        <f t="shared" si="12"/>
        <v>#REF!</v>
      </c>
      <c r="AH17" s="17" t="e">
        <f t="shared" si="12"/>
        <v>#REF!</v>
      </c>
      <c r="AI17" s="17" t="e">
        <f t="shared" si="12"/>
        <v>#REF!</v>
      </c>
      <c r="AJ17" s="17" t="e">
        <f t="shared" si="12"/>
        <v>#REF!</v>
      </c>
      <c r="AK17" s="17" t="e">
        <f t="shared" si="12"/>
        <v>#REF!</v>
      </c>
      <c r="AL17" s="17" t="e">
        <f t="shared" si="12"/>
        <v>#REF!</v>
      </c>
      <c r="AM17" s="17" t="e">
        <f t="shared" si="12"/>
        <v>#REF!</v>
      </c>
      <c r="AN17" s="17" t="e">
        <f t="shared" si="12"/>
        <v>#REF!</v>
      </c>
      <c r="AO17" s="17" t="e">
        <f t="shared" si="12"/>
        <v>#REF!</v>
      </c>
      <c r="AP17" s="17" t="e">
        <f t="shared" si="12"/>
        <v>#REF!</v>
      </c>
      <c r="AQ17" s="17" t="e">
        <f t="shared" si="12"/>
        <v>#REF!</v>
      </c>
      <c r="AR17" s="17" t="e">
        <f t="shared" si="12"/>
        <v>#REF!</v>
      </c>
      <c r="AS17" s="17" t="e">
        <f t="shared" si="12"/>
        <v>#REF!</v>
      </c>
    </row>
    <row r="18" spans="1:45">
      <c r="A18" s="17" t="str">
        <f>IF(A3-19&gt;0,A2+1,A2)</f>
        <v>3</v>
      </c>
      <c r="B18" s="17">
        <f t="shared" ref="B18:AS18" si="13">IF(B3-19&gt;0,B2+1,B2)</f>
        <v>4</v>
      </c>
      <c r="C18" s="17" t="str">
        <f t="shared" si="13"/>
        <v>3</v>
      </c>
      <c r="D18" s="17" t="str">
        <f t="shared" si="13"/>
        <v>3</v>
      </c>
      <c r="E18" s="17">
        <f t="shared" si="13"/>
        <v>5</v>
      </c>
      <c r="F18" s="17">
        <f t="shared" si="13"/>
        <v>5</v>
      </c>
      <c r="G18" s="17" t="str">
        <f t="shared" si="13"/>
        <v>4</v>
      </c>
      <c r="H18" s="17" t="str">
        <f t="shared" si="13"/>
        <v>3</v>
      </c>
      <c r="I18" s="17" t="str">
        <f t="shared" si="13"/>
        <v>3</v>
      </c>
      <c r="J18" s="17" t="str">
        <f t="shared" si="13"/>
        <v>3</v>
      </c>
      <c r="K18" s="17">
        <f t="shared" si="13"/>
        <v>5</v>
      </c>
      <c r="L18" s="17" t="str">
        <f t="shared" si="13"/>
        <v>3</v>
      </c>
      <c r="M18" s="17" t="str">
        <f t="shared" si="13"/>
        <v>3</v>
      </c>
      <c r="N18" s="17" t="str">
        <f t="shared" si="13"/>
        <v xml:space="preserve"> </v>
      </c>
      <c r="O18" s="17" t="str">
        <f t="shared" si="13"/>
        <v xml:space="preserve"> </v>
      </c>
      <c r="P18" s="17" t="str">
        <f t="shared" si="13"/>
        <v xml:space="preserve"> </v>
      </c>
      <c r="Q18" s="17" t="str">
        <f t="shared" si="13"/>
        <v xml:space="preserve"> </v>
      </c>
      <c r="R18" s="17" t="str">
        <f t="shared" si="13"/>
        <v xml:space="preserve"> </v>
      </c>
      <c r="S18" s="17" t="str">
        <f t="shared" si="13"/>
        <v xml:space="preserve"> </v>
      </c>
      <c r="T18" s="17" t="str">
        <f t="shared" si="13"/>
        <v xml:space="preserve"> </v>
      </c>
      <c r="U18" s="17" t="str">
        <f t="shared" si="13"/>
        <v xml:space="preserve"> </v>
      </c>
      <c r="V18" s="17" t="str">
        <f t="shared" si="13"/>
        <v xml:space="preserve"> </v>
      </c>
      <c r="W18" s="17" t="str">
        <f t="shared" si="13"/>
        <v xml:space="preserve"> </v>
      </c>
      <c r="X18" s="17" t="str">
        <f t="shared" si="13"/>
        <v xml:space="preserve"> </v>
      </c>
      <c r="Y18" s="17" t="str">
        <f t="shared" si="13"/>
        <v xml:space="preserve"> </v>
      </c>
      <c r="Z18" s="17" t="e">
        <f t="shared" si="13"/>
        <v>#REF!</v>
      </c>
      <c r="AA18" s="17" t="e">
        <f t="shared" si="13"/>
        <v>#REF!</v>
      </c>
      <c r="AB18" s="17" t="e">
        <f t="shared" si="13"/>
        <v>#REF!</v>
      </c>
      <c r="AC18" s="17" t="e">
        <f t="shared" si="13"/>
        <v>#REF!</v>
      </c>
      <c r="AD18" s="17" t="e">
        <f t="shared" si="13"/>
        <v>#REF!</v>
      </c>
      <c r="AE18" s="17" t="e">
        <f t="shared" si="13"/>
        <v>#REF!</v>
      </c>
      <c r="AF18" s="17" t="e">
        <f t="shared" si="13"/>
        <v>#REF!</v>
      </c>
      <c r="AG18" s="17" t="e">
        <f t="shared" si="13"/>
        <v>#REF!</v>
      </c>
      <c r="AH18" s="17" t="e">
        <f t="shared" si="13"/>
        <v>#REF!</v>
      </c>
      <c r="AI18" s="17" t="e">
        <f t="shared" si="13"/>
        <v>#REF!</v>
      </c>
      <c r="AJ18" s="17" t="e">
        <f t="shared" si="13"/>
        <v>#REF!</v>
      </c>
      <c r="AK18" s="17" t="e">
        <f t="shared" si="13"/>
        <v>#REF!</v>
      </c>
      <c r="AL18" s="17" t="e">
        <f t="shared" si="13"/>
        <v>#REF!</v>
      </c>
      <c r="AM18" s="17" t="e">
        <f t="shared" si="13"/>
        <v>#REF!</v>
      </c>
      <c r="AN18" s="17" t="e">
        <f t="shared" si="13"/>
        <v>#REF!</v>
      </c>
      <c r="AO18" s="17" t="e">
        <f t="shared" si="13"/>
        <v>#REF!</v>
      </c>
      <c r="AP18" s="17" t="e">
        <f t="shared" si="13"/>
        <v>#REF!</v>
      </c>
      <c r="AQ18" s="17" t="e">
        <f t="shared" si="13"/>
        <v>#REF!</v>
      </c>
      <c r="AR18" s="17" t="e">
        <f t="shared" si="13"/>
        <v>#REF!</v>
      </c>
      <c r="AS18" s="17" t="e">
        <f t="shared" si="13"/>
        <v>#REF!</v>
      </c>
    </row>
    <row r="20" spans="1:45">
      <c r="A20" s="17" t="str">
        <f>IF(A3-12&gt;0,A2+1,A2)</f>
        <v>3</v>
      </c>
      <c r="B20" s="17">
        <f t="shared" ref="B20:AS20" si="14">IF(B3-12&gt;0,B2+1,B2)</f>
        <v>4</v>
      </c>
      <c r="C20" s="17">
        <f t="shared" si="14"/>
        <v>4</v>
      </c>
      <c r="D20" s="17" t="str">
        <f t="shared" si="14"/>
        <v>3</v>
      </c>
      <c r="E20" s="17">
        <f t="shared" si="14"/>
        <v>5</v>
      </c>
      <c r="F20" s="17">
        <f t="shared" si="14"/>
        <v>5</v>
      </c>
      <c r="G20" s="17" t="str">
        <f t="shared" si="14"/>
        <v>4</v>
      </c>
      <c r="H20" s="17">
        <f t="shared" si="14"/>
        <v>4</v>
      </c>
      <c r="I20" s="17">
        <f t="shared" si="14"/>
        <v>4</v>
      </c>
      <c r="J20" s="17" t="str">
        <f t="shared" si="14"/>
        <v>3</v>
      </c>
      <c r="K20" s="17">
        <f t="shared" si="14"/>
        <v>5</v>
      </c>
      <c r="L20" s="17" t="str">
        <f t="shared" si="14"/>
        <v>3</v>
      </c>
      <c r="M20" s="17" t="str">
        <f t="shared" si="14"/>
        <v>3</v>
      </c>
      <c r="N20" s="17" t="str">
        <f t="shared" si="14"/>
        <v xml:space="preserve"> </v>
      </c>
      <c r="O20" s="17" t="str">
        <f t="shared" si="14"/>
        <v xml:space="preserve"> </v>
      </c>
      <c r="P20" s="17" t="str">
        <f t="shared" si="14"/>
        <v xml:space="preserve"> </v>
      </c>
      <c r="Q20" s="17" t="str">
        <f t="shared" si="14"/>
        <v xml:space="preserve"> </v>
      </c>
      <c r="R20" s="17" t="str">
        <f t="shared" si="14"/>
        <v xml:space="preserve"> </v>
      </c>
      <c r="S20" s="17" t="str">
        <f t="shared" si="14"/>
        <v xml:space="preserve"> </v>
      </c>
      <c r="T20" s="17" t="str">
        <f t="shared" si="14"/>
        <v xml:space="preserve"> </v>
      </c>
      <c r="U20" s="17" t="str">
        <f t="shared" si="14"/>
        <v xml:space="preserve"> </v>
      </c>
      <c r="V20" s="17" t="str">
        <f t="shared" si="14"/>
        <v xml:space="preserve"> </v>
      </c>
      <c r="W20" s="17" t="str">
        <f t="shared" si="14"/>
        <v xml:space="preserve"> </v>
      </c>
      <c r="X20" s="17" t="str">
        <f t="shared" si="14"/>
        <v xml:space="preserve"> </v>
      </c>
      <c r="Y20" s="17" t="str">
        <f t="shared" si="14"/>
        <v xml:space="preserve"> </v>
      </c>
      <c r="Z20" s="17" t="e">
        <f t="shared" si="14"/>
        <v>#REF!</v>
      </c>
      <c r="AA20" s="17" t="e">
        <f t="shared" si="14"/>
        <v>#REF!</v>
      </c>
      <c r="AB20" s="17" t="e">
        <f t="shared" si="14"/>
        <v>#REF!</v>
      </c>
      <c r="AC20" s="17" t="e">
        <f t="shared" si="14"/>
        <v>#REF!</v>
      </c>
      <c r="AD20" s="17" t="e">
        <f t="shared" si="14"/>
        <v>#REF!</v>
      </c>
      <c r="AE20" s="17" t="e">
        <f t="shared" si="14"/>
        <v>#REF!</v>
      </c>
      <c r="AF20" s="17" t="e">
        <f t="shared" si="14"/>
        <v>#REF!</v>
      </c>
      <c r="AG20" s="17" t="e">
        <f t="shared" si="14"/>
        <v>#REF!</v>
      </c>
      <c r="AH20" s="17" t="e">
        <f t="shared" si="14"/>
        <v>#REF!</v>
      </c>
      <c r="AI20" s="17" t="e">
        <f t="shared" si="14"/>
        <v>#REF!</v>
      </c>
      <c r="AJ20" s="17" t="e">
        <f t="shared" si="14"/>
        <v>#REF!</v>
      </c>
      <c r="AK20" s="17" t="e">
        <f t="shared" si="14"/>
        <v>#REF!</v>
      </c>
      <c r="AL20" s="17" t="e">
        <f t="shared" si="14"/>
        <v>#REF!</v>
      </c>
      <c r="AM20" s="17" t="e">
        <f t="shared" si="14"/>
        <v>#REF!</v>
      </c>
      <c r="AN20" s="17" t="e">
        <f t="shared" si="14"/>
        <v>#REF!</v>
      </c>
      <c r="AO20" s="17" t="e">
        <f t="shared" si="14"/>
        <v>#REF!</v>
      </c>
      <c r="AP20" s="17" t="e">
        <f t="shared" si="14"/>
        <v>#REF!</v>
      </c>
      <c r="AQ20" s="17" t="e">
        <f t="shared" si="14"/>
        <v>#REF!</v>
      </c>
      <c r="AR20" s="17" t="e">
        <f t="shared" si="14"/>
        <v>#REF!</v>
      </c>
      <c r="AS20" s="17" t="e">
        <f t="shared" si="14"/>
        <v>#REF!</v>
      </c>
    </row>
    <row r="21" spans="1:45">
      <c r="A21" s="17">
        <f>IF(A3-3&gt;0,A2+1,A2)</f>
        <v>4</v>
      </c>
      <c r="B21" s="17">
        <f t="shared" ref="B21:AS21" si="15">IF(B3-3&gt;0,B2+1,B2)</f>
        <v>4</v>
      </c>
      <c r="C21" s="17">
        <f t="shared" si="15"/>
        <v>4</v>
      </c>
      <c r="D21" s="17">
        <f t="shared" si="15"/>
        <v>4</v>
      </c>
      <c r="E21" s="17">
        <f t="shared" si="15"/>
        <v>5</v>
      </c>
      <c r="F21" s="17">
        <f t="shared" si="15"/>
        <v>5</v>
      </c>
      <c r="G21" s="17">
        <f t="shared" si="15"/>
        <v>5</v>
      </c>
      <c r="H21" s="17">
        <f t="shared" si="15"/>
        <v>4</v>
      </c>
      <c r="I21" s="17">
        <f t="shared" si="15"/>
        <v>4</v>
      </c>
      <c r="J21" s="17">
        <f t="shared" si="15"/>
        <v>4</v>
      </c>
      <c r="K21" s="17">
        <f t="shared" si="15"/>
        <v>5</v>
      </c>
      <c r="L21" s="17">
        <f t="shared" si="15"/>
        <v>4</v>
      </c>
      <c r="M21" s="17">
        <f t="shared" si="15"/>
        <v>4</v>
      </c>
      <c r="N21" s="17" t="str">
        <f t="shared" si="15"/>
        <v xml:space="preserve"> </v>
      </c>
      <c r="O21" s="17" t="str">
        <f t="shared" si="15"/>
        <v xml:space="preserve"> </v>
      </c>
      <c r="P21" s="17" t="str">
        <f t="shared" si="15"/>
        <v xml:space="preserve"> </v>
      </c>
      <c r="Q21" s="17" t="str">
        <f t="shared" si="15"/>
        <v xml:space="preserve"> </v>
      </c>
      <c r="R21" s="17" t="str">
        <f t="shared" si="15"/>
        <v xml:space="preserve"> </v>
      </c>
      <c r="S21" s="17" t="str">
        <f t="shared" si="15"/>
        <v xml:space="preserve"> </v>
      </c>
      <c r="T21" s="17" t="str">
        <f t="shared" si="15"/>
        <v xml:space="preserve"> </v>
      </c>
      <c r="U21" s="17" t="str">
        <f t="shared" si="15"/>
        <v xml:space="preserve"> </v>
      </c>
      <c r="V21" s="17" t="str">
        <f t="shared" si="15"/>
        <v xml:space="preserve"> </v>
      </c>
      <c r="W21" s="17" t="str">
        <f t="shared" si="15"/>
        <v xml:space="preserve"> </v>
      </c>
      <c r="X21" s="17" t="str">
        <f t="shared" si="15"/>
        <v xml:space="preserve"> </v>
      </c>
      <c r="Y21" s="17" t="str">
        <f t="shared" si="15"/>
        <v xml:space="preserve"> </v>
      </c>
      <c r="Z21" s="17" t="e">
        <f t="shared" si="15"/>
        <v>#REF!</v>
      </c>
      <c r="AA21" s="17" t="e">
        <f t="shared" si="15"/>
        <v>#REF!</v>
      </c>
      <c r="AB21" s="17" t="e">
        <f t="shared" si="15"/>
        <v>#REF!</v>
      </c>
      <c r="AC21" s="17" t="e">
        <f t="shared" si="15"/>
        <v>#REF!</v>
      </c>
      <c r="AD21" s="17" t="e">
        <f t="shared" si="15"/>
        <v>#REF!</v>
      </c>
      <c r="AE21" s="17" t="e">
        <f t="shared" si="15"/>
        <v>#REF!</v>
      </c>
      <c r="AF21" s="17" t="e">
        <f t="shared" si="15"/>
        <v>#REF!</v>
      </c>
      <c r="AG21" s="17" t="e">
        <f t="shared" si="15"/>
        <v>#REF!</v>
      </c>
      <c r="AH21" s="17" t="e">
        <f t="shared" si="15"/>
        <v>#REF!</v>
      </c>
      <c r="AI21" s="17" t="e">
        <f t="shared" si="15"/>
        <v>#REF!</v>
      </c>
      <c r="AJ21" s="17" t="e">
        <f t="shared" si="15"/>
        <v>#REF!</v>
      </c>
      <c r="AK21" s="17" t="e">
        <f t="shared" si="15"/>
        <v>#REF!</v>
      </c>
      <c r="AL21" s="17" t="e">
        <f t="shared" si="15"/>
        <v>#REF!</v>
      </c>
      <c r="AM21" s="17" t="e">
        <f t="shared" si="15"/>
        <v>#REF!</v>
      </c>
      <c r="AN21" s="17" t="e">
        <f t="shared" si="15"/>
        <v>#REF!</v>
      </c>
      <c r="AO21" s="17" t="e">
        <f t="shared" si="15"/>
        <v>#REF!</v>
      </c>
      <c r="AP21" s="17" t="e">
        <f t="shared" si="15"/>
        <v>#REF!</v>
      </c>
      <c r="AQ21" s="17" t="e">
        <f t="shared" si="15"/>
        <v>#REF!</v>
      </c>
      <c r="AR21" s="17" t="e">
        <f t="shared" si="15"/>
        <v>#REF!</v>
      </c>
      <c r="AS21" s="17" t="e">
        <f t="shared" si="15"/>
        <v>#REF!</v>
      </c>
    </row>
    <row r="22" spans="1:45">
      <c r="A22" s="17" t="str">
        <f>IF(A3-14&gt;0,A2+1,A2)</f>
        <v>3</v>
      </c>
      <c r="B22" s="17">
        <f t="shared" ref="B22:AS22" si="16">IF(B3-14&gt;0,B2+1,B2)</f>
        <v>4</v>
      </c>
      <c r="C22" s="17">
        <f t="shared" si="16"/>
        <v>4</v>
      </c>
      <c r="D22" s="17" t="str">
        <f t="shared" si="16"/>
        <v>3</v>
      </c>
      <c r="E22" s="17">
        <f t="shared" si="16"/>
        <v>5</v>
      </c>
      <c r="F22" s="17">
        <f t="shared" si="16"/>
        <v>5</v>
      </c>
      <c r="G22" s="17" t="str">
        <f t="shared" si="16"/>
        <v>4</v>
      </c>
      <c r="H22" s="17">
        <f t="shared" si="16"/>
        <v>4</v>
      </c>
      <c r="I22" s="17">
        <f t="shared" si="16"/>
        <v>4</v>
      </c>
      <c r="J22" s="17" t="str">
        <f t="shared" si="16"/>
        <v>3</v>
      </c>
      <c r="K22" s="17">
        <f t="shared" si="16"/>
        <v>5</v>
      </c>
      <c r="L22" s="17" t="str">
        <f t="shared" si="16"/>
        <v>3</v>
      </c>
      <c r="M22" s="17" t="str">
        <f t="shared" si="16"/>
        <v>3</v>
      </c>
      <c r="N22" s="17" t="str">
        <f t="shared" si="16"/>
        <v xml:space="preserve"> </v>
      </c>
      <c r="O22" s="17" t="str">
        <f t="shared" si="16"/>
        <v xml:space="preserve"> </v>
      </c>
      <c r="P22" s="17" t="str">
        <f t="shared" si="16"/>
        <v xml:space="preserve"> </v>
      </c>
      <c r="Q22" s="17" t="str">
        <f t="shared" si="16"/>
        <v xml:space="preserve"> </v>
      </c>
      <c r="R22" s="17" t="str">
        <f t="shared" si="16"/>
        <v xml:space="preserve"> </v>
      </c>
      <c r="S22" s="17" t="str">
        <f t="shared" si="16"/>
        <v xml:space="preserve"> </v>
      </c>
      <c r="T22" s="17" t="str">
        <f t="shared" si="16"/>
        <v xml:space="preserve"> </v>
      </c>
      <c r="U22" s="17" t="str">
        <f t="shared" si="16"/>
        <v xml:space="preserve"> </v>
      </c>
      <c r="V22" s="17" t="str">
        <f t="shared" si="16"/>
        <v xml:space="preserve"> </v>
      </c>
      <c r="W22" s="17" t="str">
        <f t="shared" si="16"/>
        <v xml:space="preserve"> </v>
      </c>
      <c r="X22" s="17" t="str">
        <f t="shared" si="16"/>
        <v xml:space="preserve"> </v>
      </c>
      <c r="Y22" s="17" t="str">
        <f t="shared" si="16"/>
        <v xml:space="preserve"> </v>
      </c>
      <c r="Z22" s="17" t="e">
        <f t="shared" si="16"/>
        <v>#REF!</v>
      </c>
      <c r="AA22" s="17" t="e">
        <f t="shared" si="16"/>
        <v>#REF!</v>
      </c>
      <c r="AB22" s="17" t="e">
        <f t="shared" si="16"/>
        <v>#REF!</v>
      </c>
      <c r="AC22" s="17" t="e">
        <f t="shared" si="16"/>
        <v>#REF!</v>
      </c>
      <c r="AD22" s="17" t="e">
        <f t="shared" si="16"/>
        <v>#REF!</v>
      </c>
      <c r="AE22" s="17" t="e">
        <f t="shared" si="16"/>
        <v>#REF!</v>
      </c>
      <c r="AF22" s="17" t="e">
        <f t="shared" si="16"/>
        <v>#REF!</v>
      </c>
      <c r="AG22" s="17" t="e">
        <f t="shared" si="16"/>
        <v>#REF!</v>
      </c>
      <c r="AH22" s="17" t="e">
        <f t="shared" si="16"/>
        <v>#REF!</v>
      </c>
      <c r="AI22" s="17" t="e">
        <f t="shared" si="16"/>
        <v>#REF!</v>
      </c>
      <c r="AJ22" s="17" t="e">
        <f t="shared" si="16"/>
        <v>#REF!</v>
      </c>
      <c r="AK22" s="17" t="e">
        <f t="shared" si="16"/>
        <v>#REF!</v>
      </c>
      <c r="AL22" s="17" t="e">
        <f t="shared" si="16"/>
        <v>#REF!</v>
      </c>
      <c r="AM22" s="17" t="e">
        <f t="shared" si="16"/>
        <v>#REF!</v>
      </c>
      <c r="AN22" s="17" t="e">
        <f t="shared" si="16"/>
        <v>#REF!</v>
      </c>
      <c r="AO22" s="17" t="e">
        <f t="shared" si="16"/>
        <v>#REF!</v>
      </c>
      <c r="AP22" s="17" t="e">
        <f t="shared" si="16"/>
        <v>#REF!</v>
      </c>
      <c r="AQ22" s="17" t="e">
        <f t="shared" si="16"/>
        <v>#REF!</v>
      </c>
      <c r="AR22" s="17" t="e">
        <f t="shared" si="16"/>
        <v>#REF!</v>
      </c>
      <c r="AS22" s="17" t="e">
        <f t="shared" si="16"/>
        <v>#REF!</v>
      </c>
    </row>
    <row r="23" spans="1:45">
      <c r="A23" s="17" t="str">
        <f>IF(A3-15&gt;0,A2+1,A2)</f>
        <v>3</v>
      </c>
      <c r="B23" s="17">
        <f t="shared" ref="B23:AS23" si="17">IF(B3-15&gt;0,B2+1,B2)</f>
        <v>4</v>
      </c>
      <c r="C23" s="17" t="str">
        <f t="shared" si="17"/>
        <v>3</v>
      </c>
      <c r="D23" s="17" t="str">
        <f t="shared" si="17"/>
        <v>3</v>
      </c>
      <c r="E23" s="17">
        <f t="shared" si="17"/>
        <v>5</v>
      </c>
      <c r="F23" s="17">
        <f t="shared" si="17"/>
        <v>5</v>
      </c>
      <c r="G23" s="17" t="str">
        <f t="shared" si="17"/>
        <v>4</v>
      </c>
      <c r="H23" s="17">
        <f t="shared" si="17"/>
        <v>4</v>
      </c>
      <c r="I23" s="17">
        <f t="shared" si="17"/>
        <v>4</v>
      </c>
      <c r="J23" s="17" t="str">
        <f t="shared" si="17"/>
        <v>3</v>
      </c>
      <c r="K23" s="17">
        <f t="shared" si="17"/>
        <v>5</v>
      </c>
      <c r="L23" s="17" t="str">
        <f t="shared" si="17"/>
        <v>3</v>
      </c>
      <c r="M23" s="17" t="str">
        <f t="shared" si="17"/>
        <v>3</v>
      </c>
      <c r="N23" s="17" t="str">
        <f t="shared" si="17"/>
        <v xml:space="preserve"> </v>
      </c>
      <c r="O23" s="17" t="str">
        <f t="shared" si="17"/>
        <v xml:space="preserve"> </v>
      </c>
      <c r="P23" s="17" t="str">
        <f t="shared" si="17"/>
        <v xml:space="preserve"> </v>
      </c>
      <c r="Q23" s="17" t="str">
        <f t="shared" si="17"/>
        <v xml:space="preserve"> </v>
      </c>
      <c r="R23" s="17" t="str">
        <f t="shared" si="17"/>
        <v xml:space="preserve"> </v>
      </c>
      <c r="S23" s="17" t="str">
        <f t="shared" si="17"/>
        <v xml:space="preserve"> </v>
      </c>
      <c r="T23" s="17" t="str">
        <f t="shared" si="17"/>
        <v xml:space="preserve"> </v>
      </c>
      <c r="U23" s="17" t="str">
        <f t="shared" si="17"/>
        <v xml:space="preserve"> </v>
      </c>
      <c r="V23" s="17" t="str">
        <f t="shared" si="17"/>
        <v xml:space="preserve"> </v>
      </c>
      <c r="W23" s="17" t="str">
        <f t="shared" si="17"/>
        <v xml:space="preserve"> </v>
      </c>
      <c r="X23" s="17" t="str">
        <f t="shared" si="17"/>
        <v xml:space="preserve"> </v>
      </c>
      <c r="Y23" s="17" t="str">
        <f t="shared" si="17"/>
        <v xml:space="preserve"> </v>
      </c>
      <c r="Z23" s="17" t="e">
        <f t="shared" si="17"/>
        <v>#REF!</v>
      </c>
      <c r="AA23" s="17" t="e">
        <f t="shared" si="17"/>
        <v>#REF!</v>
      </c>
      <c r="AB23" s="17" t="e">
        <f t="shared" si="17"/>
        <v>#REF!</v>
      </c>
      <c r="AC23" s="17" t="e">
        <f t="shared" si="17"/>
        <v>#REF!</v>
      </c>
      <c r="AD23" s="17" t="e">
        <f t="shared" si="17"/>
        <v>#REF!</v>
      </c>
      <c r="AE23" s="17" t="e">
        <f t="shared" si="17"/>
        <v>#REF!</v>
      </c>
      <c r="AF23" s="17" t="e">
        <f t="shared" si="17"/>
        <v>#REF!</v>
      </c>
      <c r="AG23" s="17" t="e">
        <f t="shared" si="17"/>
        <v>#REF!</v>
      </c>
      <c r="AH23" s="17" t="e">
        <f t="shared" si="17"/>
        <v>#REF!</v>
      </c>
      <c r="AI23" s="17" t="e">
        <f t="shared" si="17"/>
        <v>#REF!</v>
      </c>
      <c r="AJ23" s="17" t="e">
        <f t="shared" si="17"/>
        <v>#REF!</v>
      </c>
      <c r="AK23" s="17" t="e">
        <f t="shared" si="17"/>
        <v>#REF!</v>
      </c>
      <c r="AL23" s="17" t="e">
        <f t="shared" si="17"/>
        <v>#REF!</v>
      </c>
      <c r="AM23" s="17" t="e">
        <f t="shared" si="17"/>
        <v>#REF!</v>
      </c>
      <c r="AN23" s="17" t="e">
        <f t="shared" si="17"/>
        <v>#REF!</v>
      </c>
      <c r="AO23" s="17" t="e">
        <f t="shared" si="17"/>
        <v>#REF!</v>
      </c>
      <c r="AP23" s="17" t="e">
        <f t="shared" si="17"/>
        <v>#REF!</v>
      </c>
      <c r="AQ23" s="17" t="e">
        <f t="shared" si="17"/>
        <v>#REF!</v>
      </c>
      <c r="AR23" s="17" t="e">
        <f t="shared" si="17"/>
        <v>#REF!</v>
      </c>
      <c r="AS23" s="17" t="e">
        <f t="shared" si="17"/>
        <v>#REF!</v>
      </c>
    </row>
    <row r="24" spans="1:45">
      <c r="A24" s="17" t="str">
        <f>IF(A3-16&gt;0,A2+1,A2)</f>
        <v>3</v>
      </c>
      <c r="B24" s="17">
        <f t="shared" ref="B24:AS24" si="18">IF(B3-16&gt;0,B2+1,B2)</f>
        <v>4</v>
      </c>
      <c r="C24" s="17" t="str">
        <f t="shared" si="18"/>
        <v>3</v>
      </c>
      <c r="D24" s="17" t="str">
        <f t="shared" si="18"/>
        <v>3</v>
      </c>
      <c r="E24" s="17">
        <f t="shared" si="18"/>
        <v>5</v>
      </c>
      <c r="F24" s="17">
        <f t="shared" si="18"/>
        <v>5</v>
      </c>
      <c r="G24" s="17" t="str">
        <f t="shared" si="18"/>
        <v>4</v>
      </c>
      <c r="H24" s="17" t="str">
        <f t="shared" si="18"/>
        <v>3</v>
      </c>
      <c r="I24" s="17">
        <f t="shared" si="18"/>
        <v>4</v>
      </c>
      <c r="J24" s="17" t="str">
        <f t="shared" si="18"/>
        <v>3</v>
      </c>
      <c r="K24" s="17">
        <f t="shared" si="18"/>
        <v>5</v>
      </c>
      <c r="L24" s="17" t="str">
        <f t="shared" si="18"/>
        <v>3</v>
      </c>
      <c r="M24" s="17" t="str">
        <f t="shared" si="18"/>
        <v>3</v>
      </c>
      <c r="N24" s="17" t="str">
        <f t="shared" si="18"/>
        <v xml:space="preserve"> </v>
      </c>
      <c r="O24" s="17" t="str">
        <f t="shared" si="18"/>
        <v xml:space="preserve"> </v>
      </c>
      <c r="P24" s="17" t="str">
        <f t="shared" si="18"/>
        <v xml:space="preserve"> </v>
      </c>
      <c r="Q24" s="17" t="str">
        <f t="shared" si="18"/>
        <v xml:space="preserve"> </v>
      </c>
      <c r="R24" s="17" t="str">
        <f t="shared" si="18"/>
        <v xml:space="preserve"> </v>
      </c>
      <c r="S24" s="17" t="str">
        <f t="shared" si="18"/>
        <v xml:space="preserve"> </v>
      </c>
      <c r="T24" s="17" t="str">
        <f t="shared" si="18"/>
        <v xml:space="preserve"> </v>
      </c>
      <c r="U24" s="17" t="str">
        <f t="shared" si="18"/>
        <v xml:space="preserve"> </v>
      </c>
      <c r="V24" s="17" t="str">
        <f t="shared" si="18"/>
        <v xml:space="preserve"> </v>
      </c>
      <c r="W24" s="17" t="str">
        <f t="shared" si="18"/>
        <v xml:space="preserve"> </v>
      </c>
      <c r="X24" s="17" t="str">
        <f t="shared" si="18"/>
        <v xml:space="preserve"> </v>
      </c>
      <c r="Y24" s="17" t="str">
        <f t="shared" si="18"/>
        <v xml:space="preserve"> </v>
      </c>
      <c r="Z24" s="17" t="e">
        <f t="shared" si="18"/>
        <v>#REF!</v>
      </c>
      <c r="AA24" s="17" t="e">
        <f t="shared" si="18"/>
        <v>#REF!</v>
      </c>
      <c r="AB24" s="17" t="e">
        <f t="shared" si="18"/>
        <v>#REF!</v>
      </c>
      <c r="AC24" s="17" t="e">
        <f t="shared" si="18"/>
        <v>#REF!</v>
      </c>
      <c r="AD24" s="17" t="e">
        <f t="shared" si="18"/>
        <v>#REF!</v>
      </c>
      <c r="AE24" s="17" t="e">
        <f t="shared" si="18"/>
        <v>#REF!</v>
      </c>
      <c r="AF24" s="17" t="e">
        <f t="shared" si="18"/>
        <v>#REF!</v>
      </c>
      <c r="AG24" s="17" t="e">
        <f t="shared" si="18"/>
        <v>#REF!</v>
      </c>
      <c r="AH24" s="17" t="e">
        <f t="shared" si="18"/>
        <v>#REF!</v>
      </c>
      <c r="AI24" s="17" t="e">
        <f t="shared" si="18"/>
        <v>#REF!</v>
      </c>
      <c r="AJ24" s="17" t="e">
        <f t="shared" si="18"/>
        <v>#REF!</v>
      </c>
      <c r="AK24" s="17" t="e">
        <f t="shared" si="18"/>
        <v>#REF!</v>
      </c>
      <c r="AL24" s="17" t="e">
        <f t="shared" si="18"/>
        <v>#REF!</v>
      </c>
      <c r="AM24" s="17" t="e">
        <f t="shared" si="18"/>
        <v>#REF!</v>
      </c>
      <c r="AN24" s="17" t="e">
        <f t="shared" si="18"/>
        <v>#REF!</v>
      </c>
      <c r="AO24" s="17" t="e">
        <f t="shared" si="18"/>
        <v>#REF!</v>
      </c>
      <c r="AP24" s="17" t="e">
        <f t="shared" si="18"/>
        <v>#REF!</v>
      </c>
      <c r="AQ24" s="17" t="e">
        <f t="shared" si="18"/>
        <v>#REF!</v>
      </c>
      <c r="AR24" s="17" t="e">
        <f t="shared" si="18"/>
        <v>#REF!</v>
      </c>
      <c r="AS24" s="17" t="e">
        <f t="shared" si="18"/>
        <v>#REF!</v>
      </c>
    </row>
    <row r="25" spans="1:45">
      <c r="A25" s="17">
        <f>IF(A3-5&gt;0,A2+1,A2)</f>
        <v>4</v>
      </c>
      <c r="B25" s="17">
        <f t="shared" ref="B25:AS25" si="19">IF(B3-5&gt;0,B2+1,B2)</f>
        <v>4</v>
      </c>
      <c r="C25" s="17">
        <f t="shared" si="19"/>
        <v>4</v>
      </c>
      <c r="D25" s="17">
        <f t="shared" si="19"/>
        <v>4</v>
      </c>
      <c r="E25" s="17">
        <f t="shared" si="19"/>
        <v>5</v>
      </c>
      <c r="F25" s="17">
        <f t="shared" si="19"/>
        <v>5</v>
      </c>
      <c r="G25" s="17">
        <f t="shared" si="19"/>
        <v>5</v>
      </c>
      <c r="H25" s="17">
        <f t="shared" si="19"/>
        <v>4</v>
      </c>
      <c r="I25" s="17">
        <f t="shared" si="19"/>
        <v>4</v>
      </c>
      <c r="J25" s="17">
        <f t="shared" si="19"/>
        <v>4</v>
      </c>
      <c r="K25" s="17">
        <f t="shared" si="19"/>
        <v>5</v>
      </c>
      <c r="L25" s="17">
        <f t="shared" si="19"/>
        <v>4</v>
      </c>
      <c r="M25" s="17">
        <f t="shared" si="19"/>
        <v>4</v>
      </c>
      <c r="N25" s="17" t="str">
        <f t="shared" si="19"/>
        <v xml:space="preserve"> </v>
      </c>
      <c r="O25" s="17" t="str">
        <f t="shared" si="19"/>
        <v xml:space="preserve"> </v>
      </c>
      <c r="P25" s="17" t="str">
        <f t="shared" si="19"/>
        <v xml:space="preserve"> </v>
      </c>
      <c r="Q25" s="17" t="str">
        <f t="shared" si="19"/>
        <v xml:space="preserve"> </v>
      </c>
      <c r="R25" s="17" t="str">
        <f t="shared" si="19"/>
        <v xml:space="preserve"> </v>
      </c>
      <c r="S25" s="17" t="str">
        <f t="shared" si="19"/>
        <v xml:space="preserve"> </v>
      </c>
      <c r="T25" s="17" t="str">
        <f t="shared" si="19"/>
        <v xml:space="preserve"> </v>
      </c>
      <c r="U25" s="17" t="str">
        <f t="shared" si="19"/>
        <v xml:space="preserve"> </v>
      </c>
      <c r="V25" s="17" t="str">
        <f t="shared" si="19"/>
        <v xml:space="preserve"> </v>
      </c>
      <c r="W25" s="17" t="str">
        <f t="shared" si="19"/>
        <v xml:space="preserve"> </v>
      </c>
      <c r="X25" s="17" t="str">
        <f t="shared" si="19"/>
        <v xml:space="preserve"> </v>
      </c>
      <c r="Y25" s="17" t="str">
        <f t="shared" si="19"/>
        <v xml:space="preserve"> </v>
      </c>
      <c r="Z25" s="17" t="e">
        <f t="shared" si="19"/>
        <v>#REF!</v>
      </c>
      <c r="AA25" s="17" t="e">
        <f t="shared" si="19"/>
        <v>#REF!</v>
      </c>
      <c r="AB25" s="17" t="e">
        <f t="shared" si="19"/>
        <v>#REF!</v>
      </c>
      <c r="AC25" s="17" t="e">
        <f t="shared" si="19"/>
        <v>#REF!</v>
      </c>
      <c r="AD25" s="17" t="e">
        <f t="shared" si="19"/>
        <v>#REF!</v>
      </c>
      <c r="AE25" s="17" t="e">
        <f t="shared" si="19"/>
        <v>#REF!</v>
      </c>
      <c r="AF25" s="17" t="e">
        <f t="shared" si="19"/>
        <v>#REF!</v>
      </c>
      <c r="AG25" s="17" t="e">
        <f t="shared" si="19"/>
        <v>#REF!</v>
      </c>
      <c r="AH25" s="17" t="e">
        <f t="shared" si="19"/>
        <v>#REF!</v>
      </c>
      <c r="AI25" s="17" t="e">
        <f t="shared" si="19"/>
        <v>#REF!</v>
      </c>
      <c r="AJ25" s="17" t="e">
        <f t="shared" si="19"/>
        <v>#REF!</v>
      </c>
      <c r="AK25" s="17" t="e">
        <f t="shared" si="19"/>
        <v>#REF!</v>
      </c>
      <c r="AL25" s="17" t="e">
        <f t="shared" si="19"/>
        <v>#REF!</v>
      </c>
      <c r="AM25" s="17" t="e">
        <f t="shared" si="19"/>
        <v>#REF!</v>
      </c>
      <c r="AN25" s="17" t="e">
        <f t="shared" si="19"/>
        <v>#REF!</v>
      </c>
      <c r="AO25" s="17" t="e">
        <f t="shared" si="19"/>
        <v>#REF!</v>
      </c>
      <c r="AP25" s="17" t="e">
        <f t="shared" si="19"/>
        <v>#REF!</v>
      </c>
      <c r="AQ25" s="17" t="e">
        <f t="shared" si="19"/>
        <v>#REF!</v>
      </c>
      <c r="AR25" s="17" t="e">
        <f t="shared" si="19"/>
        <v>#REF!</v>
      </c>
      <c r="AS25" s="17" t="e">
        <f t="shared" si="19"/>
        <v>#REF!</v>
      </c>
    </row>
    <row r="26" spans="1:45">
      <c r="A26" s="17" t="str">
        <f>IF(A3-18&gt;0,A2+1,A2)</f>
        <v>3</v>
      </c>
      <c r="B26" s="17">
        <f t="shared" ref="B26:AS26" si="20">IF(B3-18&gt;0,B2+1,B2)</f>
        <v>4</v>
      </c>
      <c r="C26" s="17" t="str">
        <f t="shared" si="20"/>
        <v>3</v>
      </c>
      <c r="D26" s="17" t="str">
        <f t="shared" si="20"/>
        <v>3</v>
      </c>
      <c r="E26" s="17">
        <f t="shared" si="20"/>
        <v>5</v>
      </c>
      <c r="F26" s="17">
        <f t="shared" si="20"/>
        <v>5</v>
      </c>
      <c r="G26" s="17" t="str">
        <f t="shared" si="20"/>
        <v>4</v>
      </c>
      <c r="H26" s="17" t="str">
        <f t="shared" si="20"/>
        <v>3</v>
      </c>
      <c r="I26" s="17" t="str">
        <f t="shared" si="20"/>
        <v>3</v>
      </c>
      <c r="J26" s="17" t="str">
        <f t="shared" si="20"/>
        <v>3</v>
      </c>
      <c r="K26" s="17">
        <f t="shared" si="20"/>
        <v>5</v>
      </c>
      <c r="L26" s="17" t="str">
        <f t="shared" si="20"/>
        <v>3</v>
      </c>
      <c r="M26" s="17" t="str">
        <f t="shared" si="20"/>
        <v>3</v>
      </c>
      <c r="N26" s="17" t="str">
        <f t="shared" si="20"/>
        <v xml:space="preserve"> </v>
      </c>
      <c r="O26" s="17" t="str">
        <f t="shared" si="20"/>
        <v xml:space="preserve"> </v>
      </c>
      <c r="P26" s="17" t="str">
        <f t="shared" si="20"/>
        <v xml:space="preserve"> </v>
      </c>
      <c r="Q26" s="17" t="str">
        <f t="shared" si="20"/>
        <v xml:space="preserve"> </v>
      </c>
      <c r="R26" s="17" t="str">
        <f t="shared" si="20"/>
        <v xml:space="preserve"> </v>
      </c>
      <c r="S26" s="17" t="str">
        <f t="shared" si="20"/>
        <v xml:space="preserve"> </v>
      </c>
      <c r="T26" s="17" t="str">
        <f t="shared" si="20"/>
        <v xml:space="preserve"> </v>
      </c>
      <c r="U26" s="17" t="str">
        <f t="shared" si="20"/>
        <v xml:space="preserve"> </v>
      </c>
      <c r="V26" s="17" t="str">
        <f t="shared" si="20"/>
        <v xml:space="preserve"> </v>
      </c>
      <c r="W26" s="17" t="str">
        <f t="shared" si="20"/>
        <v xml:space="preserve"> </v>
      </c>
      <c r="X26" s="17" t="str">
        <f t="shared" si="20"/>
        <v xml:space="preserve"> </v>
      </c>
      <c r="Y26" s="17" t="str">
        <f t="shared" si="20"/>
        <v xml:space="preserve"> </v>
      </c>
      <c r="Z26" s="17" t="e">
        <f t="shared" si="20"/>
        <v>#REF!</v>
      </c>
      <c r="AA26" s="17" t="e">
        <f t="shared" si="20"/>
        <v>#REF!</v>
      </c>
      <c r="AB26" s="17" t="e">
        <f t="shared" si="20"/>
        <v>#REF!</v>
      </c>
      <c r="AC26" s="17" t="e">
        <f t="shared" si="20"/>
        <v>#REF!</v>
      </c>
      <c r="AD26" s="17" t="e">
        <f t="shared" si="20"/>
        <v>#REF!</v>
      </c>
      <c r="AE26" s="17" t="e">
        <f t="shared" si="20"/>
        <v>#REF!</v>
      </c>
      <c r="AF26" s="17" t="e">
        <f t="shared" si="20"/>
        <v>#REF!</v>
      </c>
      <c r="AG26" s="17" t="e">
        <f t="shared" si="20"/>
        <v>#REF!</v>
      </c>
      <c r="AH26" s="17" t="e">
        <f t="shared" si="20"/>
        <v>#REF!</v>
      </c>
      <c r="AI26" s="17" t="e">
        <f t="shared" si="20"/>
        <v>#REF!</v>
      </c>
      <c r="AJ26" s="17" t="e">
        <f t="shared" si="20"/>
        <v>#REF!</v>
      </c>
      <c r="AK26" s="17" t="e">
        <f t="shared" si="20"/>
        <v>#REF!</v>
      </c>
      <c r="AL26" s="17" t="e">
        <f t="shared" si="20"/>
        <v>#REF!</v>
      </c>
      <c r="AM26" s="17" t="e">
        <f t="shared" si="20"/>
        <v>#REF!</v>
      </c>
      <c r="AN26" s="17" t="e">
        <f t="shared" si="20"/>
        <v>#REF!</v>
      </c>
      <c r="AO26" s="17" t="e">
        <f t="shared" si="20"/>
        <v>#REF!</v>
      </c>
      <c r="AP26" s="17" t="e">
        <f t="shared" si="20"/>
        <v>#REF!</v>
      </c>
      <c r="AQ26" s="17" t="e">
        <f t="shared" si="20"/>
        <v>#REF!</v>
      </c>
      <c r="AR26" s="17" t="e">
        <f t="shared" si="20"/>
        <v>#REF!</v>
      </c>
      <c r="AS26" s="17" t="e">
        <f t="shared" si="20"/>
        <v>#REF!</v>
      </c>
    </row>
    <row r="27" spans="1:45">
      <c r="A27" s="17" t="str">
        <f>IF(A3-11&gt;0,A2+1,A2)</f>
        <v>3</v>
      </c>
      <c r="B27" s="17">
        <f t="shared" ref="B27:AS27" si="21">IF(B3-11&gt;0,B2+1,B2)</f>
        <v>4</v>
      </c>
      <c r="C27" s="17">
        <f t="shared" si="21"/>
        <v>4</v>
      </c>
      <c r="D27" s="17" t="str">
        <f t="shared" si="21"/>
        <v>3</v>
      </c>
      <c r="E27" s="17">
        <f t="shared" si="21"/>
        <v>5</v>
      </c>
      <c r="F27" s="17">
        <f t="shared" si="21"/>
        <v>5</v>
      </c>
      <c r="G27" s="17" t="str">
        <f t="shared" si="21"/>
        <v>4</v>
      </c>
      <c r="H27" s="17">
        <f t="shared" si="21"/>
        <v>4</v>
      </c>
      <c r="I27" s="17">
        <f t="shared" si="21"/>
        <v>4</v>
      </c>
      <c r="J27" s="17" t="str">
        <f t="shared" si="21"/>
        <v>3</v>
      </c>
      <c r="K27" s="17">
        <f t="shared" si="21"/>
        <v>5</v>
      </c>
      <c r="L27" s="17" t="str">
        <f t="shared" si="21"/>
        <v>3</v>
      </c>
      <c r="M27" s="17" t="str">
        <f t="shared" si="21"/>
        <v>3</v>
      </c>
      <c r="N27" s="17" t="str">
        <f t="shared" si="21"/>
        <v xml:space="preserve"> </v>
      </c>
      <c r="O27" s="17" t="str">
        <f t="shared" si="21"/>
        <v xml:space="preserve"> </v>
      </c>
      <c r="P27" s="17" t="str">
        <f t="shared" si="21"/>
        <v xml:space="preserve"> </v>
      </c>
      <c r="Q27" s="17" t="str">
        <f t="shared" si="21"/>
        <v xml:space="preserve"> </v>
      </c>
      <c r="R27" s="17" t="str">
        <f t="shared" si="21"/>
        <v xml:space="preserve"> </v>
      </c>
      <c r="S27" s="17" t="str">
        <f t="shared" si="21"/>
        <v xml:space="preserve"> </v>
      </c>
      <c r="T27" s="17" t="str">
        <f t="shared" si="21"/>
        <v xml:space="preserve"> </v>
      </c>
      <c r="U27" s="17" t="str">
        <f t="shared" si="21"/>
        <v xml:space="preserve"> </v>
      </c>
      <c r="V27" s="17" t="str">
        <f t="shared" si="21"/>
        <v xml:space="preserve"> </v>
      </c>
      <c r="W27" s="17" t="str">
        <f t="shared" si="21"/>
        <v xml:space="preserve"> </v>
      </c>
      <c r="X27" s="17" t="str">
        <f t="shared" si="21"/>
        <v xml:space="preserve"> </v>
      </c>
      <c r="Y27" s="17" t="str">
        <f t="shared" si="21"/>
        <v xml:space="preserve"> </v>
      </c>
      <c r="Z27" s="17" t="e">
        <f t="shared" si="21"/>
        <v>#REF!</v>
      </c>
      <c r="AA27" s="17" t="e">
        <f t="shared" si="21"/>
        <v>#REF!</v>
      </c>
      <c r="AB27" s="17" t="e">
        <f t="shared" si="21"/>
        <v>#REF!</v>
      </c>
      <c r="AC27" s="17" t="e">
        <f t="shared" si="21"/>
        <v>#REF!</v>
      </c>
      <c r="AD27" s="17" t="e">
        <f t="shared" si="21"/>
        <v>#REF!</v>
      </c>
      <c r="AE27" s="17" t="e">
        <f t="shared" si="21"/>
        <v>#REF!</v>
      </c>
      <c r="AF27" s="17" t="e">
        <f t="shared" si="21"/>
        <v>#REF!</v>
      </c>
      <c r="AG27" s="17" t="e">
        <f t="shared" si="21"/>
        <v>#REF!</v>
      </c>
      <c r="AH27" s="17" t="e">
        <f t="shared" si="21"/>
        <v>#REF!</v>
      </c>
      <c r="AI27" s="17" t="e">
        <f t="shared" si="21"/>
        <v>#REF!</v>
      </c>
      <c r="AJ27" s="17" t="e">
        <f t="shared" si="21"/>
        <v>#REF!</v>
      </c>
      <c r="AK27" s="17" t="e">
        <f t="shared" si="21"/>
        <v>#REF!</v>
      </c>
      <c r="AL27" s="17" t="e">
        <f t="shared" si="21"/>
        <v>#REF!</v>
      </c>
      <c r="AM27" s="17" t="e">
        <f t="shared" si="21"/>
        <v>#REF!</v>
      </c>
      <c r="AN27" s="17" t="e">
        <f t="shared" si="21"/>
        <v>#REF!</v>
      </c>
      <c r="AO27" s="17" t="e">
        <f t="shared" si="21"/>
        <v>#REF!</v>
      </c>
      <c r="AP27" s="17" t="e">
        <f t="shared" si="21"/>
        <v>#REF!</v>
      </c>
      <c r="AQ27" s="17" t="e">
        <f t="shared" si="21"/>
        <v>#REF!</v>
      </c>
      <c r="AR27" s="17" t="e">
        <f t="shared" si="21"/>
        <v>#REF!</v>
      </c>
      <c r="AS27" s="17" t="e">
        <f t="shared" si="21"/>
        <v>#REF!</v>
      </c>
    </row>
    <row r="30" spans="1:45">
      <c r="A30" s="17">
        <v>1</v>
      </c>
      <c r="B30" s="17">
        <v>2</v>
      </c>
      <c r="C30" s="17">
        <v>3</v>
      </c>
      <c r="D30" s="17">
        <v>4</v>
      </c>
      <c r="E30" s="17">
        <v>5</v>
      </c>
      <c r="F30" s="17">
        <v>6</v>
      </c>
      <c r="G30" s="17">
        <v>7</v>
      </c>
      <c r="H30" s="17">
        <v>8</v>
      </c>
      <c r="I30" s="17">
        <v>9</v>
      </c>
      <c r="J30" s="17">
        <v>10</v>
      </c>
      <c r="K30" s="17">
        <v>11</v>
      </c>
      <c r="L30" s="17">
        <v>12</v>
      </c>
      <c r="M30" s="17">
        <v>13</v>
      </c>
      <c r="N30" s="17">
        <v>14</v>
      </c>
      <c r="O30" s="17">
        <v>15</v>
      </c>
      <c r="P30" s="17">
        <v>16</v>
      </c>
      <c r="Q30" s="17">
        <v>17</v>
      </c>
      <c r="R30" s="17">
        <v>18</v>
      </c>
      <c r="S30" s="17">
        <v>19</v>
      </c>
      <c r="T30" s="17">
        <v>20</v>
      </c>
      <c r="U30" s="17">
        <v>21</v>
      </c>
      <c r="V30" s="17">
        <v>22</v>
      </c>
      <c r="W30" s="17">
        <v>23</v>
      </c>
      <c r="X30" s="17">
        <v>24</v>
      </c>
      <c r="Y30" s="17">
        <v>25</v>
      </c>
      <c r="Z30" s="17">
        <v>26</v>
      </c>
      <c r="AA30" s="17">
        <v>27</v>
      </c>
      <c r="AB30" s="17">
        <v>28</v>
      </c>
      <c r="AC30" s="17">
        <v>29</v>
      </c>
      <c r="AD30" s="17">
        <v>30</v>
      </c>
      <c r="AE30" s="17">
        <v>31</v>
      </c>
      <c r="AF30" s="17">
        <v>32</v>
      </c>
      <c r="AG30" s="17">
        <v>33</v>
      </c>
      <c r="AH30" s="17">
        <v>34</v>
      </c>
      <c r="AI30" s="17">
        <v>35</v>
      </c>
      <c r="AJ30" s="17">
        <v>36</v>
      </c>
      <c r="AK30" s="17">
        <v>37</v>
      </c>
      <c r="AL30" s="17">
        <v>38</v>
      </c>
      <c r="AM30" s="17">
        <v>39</v>
      </c>
      <c r="AN30" s="17">
        <v>40</v>
      </c>
      <c r="AO30" s="17">
        <v>41</v>
      </c>
      <c r="AP30" s="17">
        <v>42</v>
      </c>
      <c r="AQ30" s="17">
        <v>43</v>
      </c>
      <c r="AR30" s="17">
        <v>44</v>
      </c>
      <c r="AS30" s="17">
        <v>45</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sheetPr>
    <tabColor theme="0"/>
  </sheetPr>
  <dimension ref="A1:AT30"/>
  <sheetViews>
    <sheetView workbookViewId="0">
      <selection activeCell="AE14" sqref="AE14"/>
    </sheetView>
  </sheetViews>
  <sheetFormatPr defaultColWidth="3.28515625" defaultRowHeight="11.25"/>
  <cols>
    <col min="1" max="16384" width="3.28515625" style="17"/>
  </cols>
  <sheetData>
    <row r="1" spans="1:46">
      <c r="A1" s="17" t="e">
        <f>#REF!</f>
        <v>#REF!</v>
      </c>
      <c r="B1" s="17" t="e">
        <f>#REF!</f>
        <v>#REF!</v>
      </c>
      <c r="C1" s="17" t="e">
        <f>#REF!</f>
        <v>#REF!</v>
      </c>
      <c r="D1" s="17" t="e">
        <f>#REF!</f>
        <v>#REF!</v>
      </c>
      <c r="E1" s="17" t="e">
        <f>#REF!</f>
        <v>#REF!</v>
      </c>
      <c r="F1" s="17" t="e">
        <f>#REF!</f>
        <v>#REF!</v>
      </c>
      <c r="G1" s="17" t="e">
        <f>#REF!</f>
        <v>#REF!</v>
      </c>
      <c r="H1" s="17" t="e">
        <f>#REF!</f>
        <v>#REF!</v>
      </c>
      <c r="I1" s="17" t="e">
        <f>#REF!</f>
        <v>#REF!</v>
      </c>
      <c r="J1" s="17" t="e">
        <f>#REF!</f>
        <v>#REF!</v>
      </c>
      <c r="K1" s="17" t="e">
        <f>#REF!</f>
        <v>#REF!</v>
      </c>
      <c r="L1" s="17" t="e">
        <f>#REF!</f>
        <v>#REF!</v>
      </c>
      <c r="M1" s="17" t="e">
        <f>#REF!</f>
        <v>#REF!</v>
      </c>
      <c r="N1" s="17" t="e">
        <f>#REF!</f>
        <v>#REF!</v>
      </c>
      <c r="O1" s="17" t="e">
        <f>#REF!</f>
        <v>#REF!</v>
      </c>
      <c r="P1" s="17" t="e">
        <f>#REF!</f>
        <v>#REF!</v>
      </c>
      <c r="Q1" s="17" t="e">
        <f>#REF!</f>
        <v>#REF!</v>
      </c>
      <c r="R1" s="17" t="e">
        <f>#REF!</f>
        <v>#REF!</v>
      </c>
      <c r="S1" s="17" t="e">
        <f>#REF!</f>
        <v>#REF!</v>
      </c>
      <c r="T1" s="17" t="e">
        <f>#REF!</f>
        <v>#REF!</v>
      </c>
      <c r="U1" s="17" t="e">
        <f>#REF!</f>
        <v>#REF!</v>
      </c>
      <c r="V1" s="17" t="e">
        <f>#REF!</f>
        <v>#REF!</v>
      </c>
      <c r="W1" s="17" t="e">
        <f>#REF!</f>
        <v>#REF!</v>
      </c>
      <c r="X1" s="17" t="e">
        <f>#REF!</f>
        <v>#REF!</v>
      </c>
      <c r="Y1" s="17" t="e">
        <f>#REF!</f>
        <v>#REF!</v>
      </c>
      <c r="Z1" s="17" t="e">
        <f>#REF!</f>
        <v>#REF!</v>
      </c>
      <c r="AA1" s="17" t="e">
        <f>#REF!</f>
        <v>#REF!</v>
      </c>
      <c r="AB1" s="17" t="e">
        <f>#REF!</f>
        <v>#REF!</v>
      </c>
      <c r="AC1" s="17" t="e">
        <f>#REF!</f>
        <v>#REF!</v>
      </c>
      <c r="AD1" s="17" t="e">
        <f>#REF!</f>
        <v>#REF!</v>
      </c>
      <c r="AE1" s="17" t="e">
        <f>#REF!</f>
        <v>#REF!</v>
      </c>
      <c r="AF1" s="17" t="e">
        <f>#REF!</f>
        <v>#REF!</v>
      </c>
      <c r="AG1" s="17" t="e">
        <f>#REF!</f>
        <v>#REF!</v>
      </c>
      <c r="AH1" s="17" t="e">
        <f>#REF!</f>
        <v>#REF!</v>
      </c>
      <c r="AI1" s="17" t="e">
        <f>#REF!</f>
        <v>#REF!</v>
      </c>
      <c r="AJ1" s="17" t="e">
        <f>#REF!</f>
        <v>#REF!</v>
      </c>
      <c r="AK1" s="17" t="e">
        <f>#REF!</f>
        <v>#REF!</v>
      </c>
      <c r="AL1" s="17" t="e">
        <f>#REF!</f>
        <v>#REF!</v>
      </c>
      <c r="AM1" s="17" t="e">
        <f>#REF!</f>
        <v>#REF!</v>
      </c>
      <c r="AN1" s="17" t="e">
        <f>#REF!</f>
        <v>#REF!</v>
      </c>
      <c r="AO1" s="17" t="e">
        <f>#REF!</f>
        <v>#REF!</v>
      </c>
      <c r="AP1" s="17" t="e">
        <f>#REF!</f>
        <v>#REF!</v>
      </c>
      <c r="AQ1" s="17" t="e">
        <f>#REF!</f>
        <v>#REF!</v>
      </c>
      <c r="AR1" s="17" t="e">
        <f>#REF!</f>
        <v>#REF!</v>
      </c>
      <c r="AS1" s="17" t="e">
        <f>#REF!</f>
        <v>#REF!</v>
      </c>
      <c r="AT1" s="18"/>
    </row>
    <row r="2" spans="1:46">
      <c r="A2" s="17" t="e">
        <f>IF(A1=100,"4",IF(A1&gt;80,"4",IF(A1&gt;60,"3",IF(A1&gt;40,"2",IF(A1&gt;20,"1",IF(A1&gt;0,0," "))))))</f>
        <v>#REF!</v>
      </c>
      <c r="B2" s="17" t="e">
        <f t="shared" ref="B2:AS2" si="0">IF(B1=100,"4",IF(B1&gt;80,"4",IF(B1&gt;60,"3",IF(B1&gt;40,"2",IF(B1&gt;20,"1",IF(B1&gt;0,0," "))))))</f>
        <v>#REF!</v>
      </c>
      <c r="C2" s="17" t="e">
        <f t="shared" si="0"/>
        <v>#REF!</v>
      </c>
      <c r="D2" s="17" t="e">
        <f t="shared" si="0"/>
        <v>#REF!</v>
      </c>
      <c r="E2" s="17" t="e">
        <f t="shared" si="0"/>
        <v>#REF!</v>
      </c>
      <c r="F2" s="17" t="e">
        <f t="shared" si="0"/>
        <v>#REF!</v>
      </c>
      <c r="G2" s="17" t="e">
        <f t="shared" si="0"/>
        <v>#REF!</v>
      </c>
      <c r="H2" s="17" t="e">
        <f t="shared" si="0"/>
        <v>#REF!</v>
      </c>
      <c r="I2" s="17" t="e">
        <f t="shared" si="0"/>
        <v>#REF!</v>
      </c>
      <c r="J2" s="17" t="e">
        <f t="shared" si="0"/>
        <v>#REF!</v>
      </c>
      <c r="K2" s="17" t="e">
        <f t="shared" si="0"/>
        <v>#REF!</v>
      </c>
      <c r="L2" s="17" t="e">
        <f t="shared" si="0"/>
        <v>#REF!</v>
      </c>
      <c r="M2" s="17" t="e">
        <f t="shared" si="0"/>
        <v>#REF!</v>
      </c>
      <c r="N2" s="17" t="e">
        <f t="shared" si="0"/>
        <v>#REF!</v>
      </c>
      <c r="O2" s="17" t="e">
        <f t="shared" si="0"/>
        <v>#REF!</v>
      </c>
      <c r="P2" s="17" t="e">
        <f t="shared" si="0"/>
        <v>#REF!</v>
      </c>
      <c r="Q2" s="17" t="e">
        <f t="shared" si="0"/>
        <v>#REF!</v>
      </c>
      <c r="R2" s="17" t="e">
        <f t="shared" si="0"/>
        <v>#REF!</v>
      </c>
      <c r="S2" s="17" t="e">
        <f t="shared" si="0"/>
        <v>#REF!</v>
      </c>
      <c r="T2" s="17" t="e">
        <f t="shared" si="0"/>
        <v>#REF!</v>
      </c>
      <c r="U2" s="17" t="e">
        <f t="shared" si="0"/>
        <v>#REF!</v>
      </c>
      <c r="V2" s="17" t="e">
        <f t="shared" si="0"/>
        <v>#REF!</v>
      </c>
      <c r="W2" s="17" t="e">
        <f t="shared" si="0"/>
        <v>#REF!</v>
      </c>
      <c r="X2" s="17" t="e">
        <f t="shared" si="0"/>
        <v>#REF!</v>
      </c>
      <c r="Y2" s="17" t="e">
        <f t="shared" si="0"/>
        <v>#REF!</v>
      </c>
      <c r="Z2" s="17" t="e">
        <f t="shared" si="0"/>
        <v>#REF!</v>
      </c>
      <c r="AA2" s="17" t="e">
        <f t="shared" si="0"/>
        <v>#REF!</v>
      </c>
      <c r="AB2" s="17" t="e">
        <f t="shared" si="0"/>
        <v>#REF!</v>
      </c>
      <c r="AC2" s="17" t="e">
        <f t="shared" si="0"/>
        <v>#REF!</v>
      </c>
      <c r="AD2" s="17" t="e">
        <f t="shared" si="0"/>
        <v>#REF!</v>
      </c>
      <c r="AE2" s="17" t="e">
        <f t="shared" si="0"/>
        <v>#REF!</v>
      </c>
      <c r="AF2" s="17" t="e">
        <f t="shared" si="0"/>
        <v>#REF!</v>
      </c>
      <c r="AG2" s="17" t="e">
        <f t="shared" si="0"/>
        <v>#REF!</v>
      </c>
      <c r="AH2" s="17" t="e">
        <f t="shared" si="0"/>
        <v>#REF!</v>
      </c>
      <c r="AI2" s="17" t="e">
        <f t="shared" si="0"/>
        <v>#REF!</v>
      </c>
      <c r="AJ2" s="17" t="e">
        <f t="shared" si="0"/>
        <v>#REF!</v>
      </c>
      <c r="AK2" s="17" t="e">
        <f t="shared" si="0"/>
        <v>#REF!</v>
      </c>
      <c r="AL2" s="17" t="e">
        <f t="shared" si="0"/>
        <v>#REF!</v>
      </c>
      <c r="AM2" s="17" t="e">
        <f t="shared" si="0"/>
        <v>#REF!</v>
      </c>
      <c r="AN2" s="17" t="e">
        <f t="shared" si="0"/>
        <v>#REF!</v>
      </c>
      <c r="AO2" s="17" t="e">
        <f t="shared" si="0"/>
        <v>#REF!</v>
      </c>
      <c r="AP2" s="17" t="e">
        <f t="shared" si="0"/>
        <v>#REF!</v>
      </c>
      <c r="AQ2" s="17" t="e">
        <f t="shared" si="0"/>
        <v>#REF!</v>
      </c>
      <c r="AR2" s="17" t="e">
        <f t="shared" si="0"/>
        <v>#REF!</v>
      </c>
      <c r="AS2" s="17" t="e">
        <f t="shared" si="0"/>
        <v>#REF!</v>
      </c>
    </row>
    <row r="3" spans="1:46">
      <c r="A3" s="17" t="e">
        <f>IF(A1=100,20,IF(A1&gt;80,A1-80,IF(A1&gt;60,A1-60,IF(A1&gt;40,A1-40,IF(A1&gt;20,A1-20,IF(A1&gt;0,A1-0))))))</f>
        <v>#REF!</v>
      </c>
      <c r="B3" s="17" t="e">
        <f t="shared" ref="B3:AS3" si="1">IF(B1=100,20,IF(B1&gt;80,B1-80,IF(B1&gt;60,B1-60,IF(B1&gt;40,B1-40,IF(B1&gt;20,B1-20,IF(B1&gt;0,B1-0))))))</f>
        <v>#REF!</v>
      </c>
      <c r="C3" s="17" t="e">
        <f t="shared" si="1"/>
        <v>#REF!</v>
      </c>
      <c r="D3" s="17" t="e">
        <f t="shared" si="1"/>
        <v>#REF!</v>
      </c>
      <c r="E3" s="17" t="e">
        <f t="shared" si="1"/>
        <v>#REF!</v>
      </c>
      <c r="F3" s="17" t="e">
        <f t="shared" si="1"/>
        <v>#REF!</v>
      </c>
      <c r="G3" s="17" t="e">
        <f t="shared" si="1"/>
        <v>#REF!</v>
      </c>
      <c r="H3" s="17" t="e">
        <f t="shared" si="1"/>
        <v>#REF!</v>
      </c>
      <c r="I3" s="17" t="e">
        <f t="shared" si="1"/>
        <v>#REF!</v>
      </c>
      <c r="J3" s="17" t="e">
        <f t="shared" si="1"/>
        <v>#REF!</v>
      </c>
      <c r="K3" s="17" t="e">
        <f t="shared" si="1"/>
        <v>#REF!</v>
      </c>
      <c r="L3" s="17" t="e">
        <f t="shared" si="1"/>
        <v>#REF!</v>
      </c>
      <c r="M3" s="17" t="e">
        <f t="shared" si="1"/>
        <v>#REF!</v>
      </c>
      <c r="N3" s="17" t="e">
        <f t="shared" si="1"/>
        <v>#REF!</v>
      </c>
      <c r="O3" s="17" t="e">
        <f t="shared" si="1"/>
        <v>#REF!</v>
      </c>
      <c r="P3" s="17" t="e">
        <f t="shared" si="1"/>
        <v>#REF!</v>
      </c>
      <c r="Q3" s="17" t="e">
        <f t="shared" si="1"/>
        <v>#REF!</v>
      </c>
      <c r="R3" s="17" t="e">
        <f t="shared" si="1"/>
        <v>#REF!</v>
      </c>
      <c r="S3" s="17" t="e">
        <f t="shared" si="1"/>
        <v>#REF!</v>
      </c>
      <c r="T3" s="17" t="e">
        <f t="shared" si="1"/>
        <v>#REF!</v>
      </c>
      <c r="U3" s="17" t="e">
        <f t="shared" si="1"/>
        <v>#REF!</v>
      </c>
      <c r="V3" s="17" t="e">
        <f t="shared" si="1"/>
        <v>#REF!</v>
      </c>
      <c r="W3" s="17" t="e">
        <f t="shared" si="1"/>
        <v>#REF!</v>
      </c>
      <c r="X3" s="17" t="e">
        <f t="shared" si="1"/>
        <v>#REF!</v>
      </c>
      <c r="Y3" s="17" t="e">
        <f t="shared" si="1"/>
        <v>#REF!</v>
      </c>
      <c r="Z3" s="17" t="e">
        <f t="shared" si="1"/>
        <v>#REF!</v>
      </c>
      <c r="AA3" s="17" t="e">
        <f t="shared" si="1"/>
        <v>#REF!</v>
      </c>
      <c r="AB3" s="17" t="e">
        <f t="shared" si="1"/>
        <v>#REF!</v>
      </c>
      <c r="AC3" s="17" t="e">
        <f t="shared" si="1"/>
        <v>#REF!</v>
      </c>
      <c r="AD3" s="17" t="e">
        <f t="shared" si="1"/>
        <v>#REF!</v>
      </c>
      <c r="AE3" s="17" t="e">
        <f t="shared" si="1"/>
        <v>#REF!</v>
      </c>
      <c r="AF3" s="17" t="e">
        <f t="shared" si="1"/>
        <v>#REF!</v>
      </c>
      <c r="AG3" s="17" t="e">
        <f t="shared" si="1"/>
        <v>#REF!</v>
      </c>
      <c r="AH3" s="17" t="e">
        <f t="shared" si="1"/>
        <v>#REF!</v>
      </c>
      <c r="AI3" s="17" t="e">
        <f t="shared" si="1"/>
        <v>#REF!</v>
      </c>
      <c r="AJ3" s="17" t="e">
        <f t="shared" si="1"/>
        <v>#REF!</v>
      </c>
      <c r="AK3" s="17" t="e">
        <f t="shared" si="1"/>
        <v>#REF!</v>
      </c>
      <c r="AL3" s="17" t="e">
        <f t="shared" si="1"/>
        <v>#REF!</v>
      </c>
      <c r="AM3" s="17" t="e">
        <f t="shared" si="1"/>
        <v>#REF!</v>
      </c>
      <c r="AN3" s="17" t="e">
        <f t="shared" si="1"/>
        <v>#REF!</v>
      </c>
      <c r="AO3" s="17" t="e">
        <f t="shared" si="1"/>
        <v>#REF!</v>
      </c>
      <c r="AP3" s="17" t="e">
        <f t="shared" si="1"/>
        <v>#REF!</v>
      </c>
      <c r="AQ3" s="17" t="e">
        <f t="shared" si="1"/>
        <v>#REF!</v>
      </c>
      <c r="AR3" s="17" t="e">
        <f t="shared" si="1"/>
        <v>#REF!</v>
      </c>
      <c r="AS3" s="17" t="e">
        <f t="shared" si="1"/>
        <v>#REF!</v>
      </c>
    </row>
    <row r="6" spans="1:46">
      <c r="A6" s="17" t="e">
        <f>IF(A3-0&gt;0,A2+1,A2)</f>
        <v>#REF!</v>
      </c>
      <c r="B6" s="17" t="e">
        <f t="shared" ref="B6:AS6" si="2">IF(B3-0&gt;0,B2+1,B2)</f>
        <v>#REF!</v>
      </c>
      <c r="C6" s="17" t="e">
        <f t="shared" si="2"/>
        <v>#REF!</v>
      </c>
      <c r="D6" s="17" t="e">
        <f t="shared" si="2"/>
        <v>#REF!</v>
      </c>
      <c r="E6" s="17" t="e">
        <f t="shared" si="2"/>
        <v>#REF!</v>
      </c>
      <c r="F6" s="17" t="e">
        <f t="shared" si="2"/>
        <v>#REF!</v>
      </c>
      <c r="G6" s="17" t="e">
        <f t="shared" si="2"/>
        <v>#REF!</v>
      </c>
      <c r="H6" s="17" t="e">
        <f t="shared" si="2"/>
        <v>#REF!</v>
      </c>
      <c r="I6" s="17" t="e">
        <f t="shared" si="2"/>
        <v>#REF!</v>
      </c>
      <c r="J6" s="17" t="e">
        <f t="shared" si="2"/>
        <v>#REF!</v>
      </c>
      <c r="K6" s="17" t="e">
        <f t="shared" si="2"/>
        <v>#REF!</v>
      </c>
      <c r="L6" s="17" t="e">
        <f t="shared" si="2"/>
        <v>#REF!</v>
      </c>
      <c r="M6" s="17" t="e">
        <f t="shared" si="2"/>
        <v>#REF!</v>
      </c>
      <c r="N6" s="17" t="e">
        <f t="shared" si="2"/>
        <v>#REF!</v>
      </c>
      <c r="O6" s="17" t="e">
        <f t="shared" si="2"/>
        <v>#REF!</v>
      </c>
      <c r="P6" s="17" t="e">
        <f t="shared" si="2"/>
        <v>#REF!</v>
      </c>
      <c r="Q6" s="17" t="e">
        <f t="shared" si="2"/>
        <v>#REF!</v>
      </c>
      <c r="R6" s="17" t="e">
        <f t="shared" si="2"/>
        <v>#REF!</v>
      </c>
      <c r="S6" s="17" t="e">
        <f t="shared" si="2"/>
        <v>#REF!</v>
      </c>
      <c r="T6" s="17" t="e">
        <f t="shared" si="2"/>
        <v>#REF!</v>
      </c>
      <c r="U6" s="17" t="e">
        <f t="shared" si="2"/>
        <v>#REF!</v>
      </c>
      <c r="V6" s="17" t="e">
        <f t="shared" si="2"/>
        <v>#REF!</v>
      </c>
      <c r="W6" s="17" t="e">
        <f t="shared" si="2"/>
        <v>#REF!</v>
      </c>
      <c r="X6" s="17" t="e">
        <f t="shared" si="2"/>
        <v>#REF!</v>
      </c>
      <c r="Y6" s="17" t="e">
        <f t="shared" si="2"/>
        <v>#REF!</v>
      </c>
      <c r="Z6" s="17" t="e">
        <f t="shared" si="2"/>
        <v>#REF!</v>
      </c>
      <c r="AA6" s="17" t="e">
        <f t="shared" si="2"/>
        <v>#REF!</v>
      </c>
      <c r="AB6" s="17" t="e">
        <f t="shared" si="2"/>
        <v>#REF!</v>
      </c>
      <c r="AC6" s="17" t="e">
        <f t="shared" si="2"/>
        <v>#REF!</v>
      </c>
      <c r="AD6" s="17" t="e">
        <f t="shared" si="2"/>
        <v>#REF!</v>
      </c>
      <c r="AE6" s="17" t="e">
        <f t="shared" si="2"/>
        <v>#REF!</v>
      </c>
      <c r="AF6" s="17" t="e">
        <f t="shared" si="2"/>
        <v>#REF!</v>
      </c>
      <c r="AG6" s="17" t="e">
        <f t="shared" si="2"/>
        <v>#REF!</v>
      </c>
      <c r="AH6" s="17" t="e">
        <f t="shared" si="2"/>
        <v>#REF!</v>
      </c>
      <c r="AI6" s="17" t="e">
        <f t="shared" si="2"/>
        <v>#REF!</v>
      </c>
      <c r="AJ6" s="17" t="e">
        <f t="shared" si="2"/>
        <v>#REF!</v>
      </c>
      <c r="AK6" s="17" t="e">
        <f t="shared" si="2"/>
        <v>#REF!</v>
      </c>
      <c r="AL6" s="17" t="e">
        <f t="shared" si="2"/>
        <v>#REF!</v>
      </c>
      <c r="AM6" s="17" t="e">
        <f t="shared" si="2"/>
        <v>#REF!</v>
      </c>
      <c r="AN6" s="17" t="e">
        <f t="shared" si="2"/>
        <v>#REF!</v>
      </c>
      <c r="AO6" s="17" t="e">
        <f t="shared" si="2"/>
        <v>#REF!</v>
      </c>
      <c r="AP6" s="17" t="e">
        <f t="shared" si="2"/>
        <v>#REF!</v>
      </c>
      <c r="AQ6" s="17" t="e">
        <f t="shared" si="2"/>
        <v>#REF!</v>
      </c>
      <c r="AR6" s="17" t="e">
        <f t="shared" si="2"/>
        <v>#REF!</v>
      </c>
      <c r="AS6" s="17" t="e">
        <f t="shared" si="2"/>
        <v>#REF!</v>
      </c>
    </row>
    <row r="7" spans="1:46">
      <c r="A7" s="17" t="e">
        <f>IF(A3-1&gt;0,A2+1,A2)</f>
        <v>#REF!</v>
      </c>
      <c r="B7" s="17" t="e">
        <f t="shared" ref="B7:AS7" si="3">IF(B3-1&gt;0,B2+1,B2)</f>
        <v>#REF!</v>
      </c>
      <c r="C7" s="17" t="e">
        <f t="shared" si="3"/>
        <v>#REF!</v>
      </c>
      <c r="D7" s="17" t="e">
        <f t="shared" si="3"/>
        <v>#REF!</v>
      </c>
      <c r="E7" s="17" t="e">
        <f t="shared" si="3"/>
        <v>#REF!</v>
      </c>
      <c r="F7" s="17" t="e">
        <f t="shared" si="3"/>
        <v>#REF!</v>
      </c>
      <c r="G7" s="17" t="e">
        <f t="shared" si="3"/>
        <v>#REF!</v>
      </c>
      <c r="H7" s="17" t="e">
        <f t="shared" si="3"/>
        <v>#REF!</v>
      </c>
      <c r="I7" s="17" t="e">
        <f t="shared" si="3"/>
        <v>#REF!</v>
      </c>
      <c r="J7" s="17" t="e">
        <f t="shared" si="3"/>
        <v>#REF!</v>
      </c>
      <c r="K7" s="17" t="e">
        <f t="shared" si="3"/>
        <v>#REF!</v>
      </c>
      <c r="L7" s="17" t="e">
        <f t="shared" si="3"/>
        <v>#REF!</v>
      </c>
      <c r="M7" s="17" t="e">
        <f t="shared" si="3"/>
        <v>#REF!</v>
      </c>
      <c r="N7" s="17" t="e">
        <f t="shared" si="3"/>
        <v>#REF!</v>
      </c>
      <c r="O7" s="17" t="e">
        <f t="shared" si="3"/>
        <v>#REF!</v>
      </c>
      <c r="P7" s="17" t="e">
        <f t="shared" si="3"/>
        <v>#REF!</v>
      </c>
      <c r="Q7" s="17" t="e">
        <f t="shared" si="3"/>
        <v>#REF!</v>
      </c>
      <c r="R7" s="17" t="e">
        <f t="shared" si="3"/>
        <v>#REF!</v>
      </c>
      <c r="S7" s="17" t="e">
        <f t="shared" si="3"/>
        <v>#REF!</v>
      </c>
      <c r="T7" s="17" t="e">
        <f t="shared" si="3"/>
        <v>#REF!</v>
      </c>
      <c r="U7" s="17" t="e">
        <f t="shared" si="3"/>
        <v>#REF!</v>
      </c>
      <c r="V7" s="17" t="e">
        <f t="shared" si="3"/>
        <v>#REF!</v>
      </c>
      <c r="W7" s="17" t="e">
        <f t="shared" si="3"/>
        <v>#REF!</v>
      </c>
      <c r="X7" s="17" t="e">
        <f t="shared" si="3"/>
        <v>#REF!</v>
      </c>
      <c r="Y7" s="17" t="e">
        <f t="shared" si="3"/>
        <v>#REF!</v>
      </c>
      <c r="Z7" s="17" t="e">
        <f t="shared" si="3"/>
        <v>#REF!</v>
      </c>
      <c r="AA7" s="17" t="e">
        <f t="shared" si="3"/>
        <v>#REF!</v>
      </c>
      <c r="AB7" s="17" t="e">
        <f t="shared" si="3"/>
        <v>#REF!</v>
      </c>
      <c r="AC7" s="17" t="e">
        <f t="shared" si="3"/>
        <v>#REF!</v>
      </c>
      <c r="AD7" s="17" t="e">
        <f t="shared" si="3"/>
        <v>#REF!</v>
      </c>
      <c r="AE7" s="17" t="e">
        <f t="shared" si="3"/>
        <v>#REF!</v>
      </c>
      <c r="AF7" s="17" t="e">
        <f t="shared" si="3"/>
        <v>#REF!</v>
      </c>
      <c r="AG7" s="17" t="e">
        <f t="shared" si="3"/>
        <v>#REF!</v>
      </c>
      <c r="AH7" s="17" t="e">
        <f t="shared" si="3"/>
        <v>#REF!</v>
      </c>
      <c r="AI7" s="17" t="e">
        <f t="shared" si="3"/>
        <v>#REF!</v>
      </c>
      <c r="AJ7" s="17" t="e">
        <f t="shared" si="3"/>
        <v>#REF!</v>
      </c>
      <c r="AK7" s="17" t="e">
        <f t="shared" si="3"/>
        <v>#REF!</v>
      </c>
      <c r="AL7" s="17" t="e">
        <f t="shared" si="3"/>
        <v>#REF!</v>
      </c>
      <c r="AM7" s="17" t="e">
        <f t="shared" si="3"/>
        <v>#REF!</v>
      </c>
      <c r="AN7" s="17" t="e">
        <f t="shared" si="3"/>
        <v>#REF!</v>
      </c>
      <c r="AO7" s="17" t="e">
        <f t="shared" si="3"/>
        <v>#REF!</v>
      </c>
      <c r="AP7" s="17" t="e">
        <f t="shared" si="3"/>
        <v>#REF!</v>
      </c>
      <c r="AQ7" s="17" t="e">
        <f t="shared" si="3"/>
        <v>#REF!</v>
      </c>
      <c r="AR7" s="17" t="e">
        <f t="shared" si="3"/>
        <v>#REF!</v>
      </c>
      <c r="AS7" s="17" t="e">
        <f t="shared" si="3"/>
        <v>#REF!</v>
      </c>
    </row>
    <row r="8" spans="1:46">
      <c r="A8" s="17" t="e">
        <f>IF(A3-2&gt;0,A2+1,A2)</f>
        <v>#REF!</v>
      </c>
      <c r="B8" s="17" t="e">
        <f t="shared" ref="B8:AS8" si="4">IF(B3-2&gt;0,B2+1,B2)</f>
        <v>#REF!</v>
      </c>
      <c r="C8" s="17" t="e">
        <f t="shared" si="4"/>
        <v>#REF!</v>
      </c>
      <c r="D8" s="17" t="e">
        <f t="shared" si="4"/>
        <v>#REF!</v>
      </c>
      <c r="E8" s="17" t="e">
        <f t="shared" si="4"/>
        <v>#REF!</v>
      </c>
      <c r="F8" s="17" t="e">
        <f t="shared" si="4"/>
        <v>#REF!</v>
      </c>
      <c r="G8" s="17" t="e">
        <f t="shared" si="4"/>
        <v>#REF!</v>
      </c>
      <c r="H8" s="17" t="e">
        <f t="shared" si="4"/>
        <v>#REF!</v>
      </c>
      <c r="I8" s="17" t="e">
        <f t="shared" si="4"/>
        <v>#REF!</v>
      </c>
      <c r="J8" s="17" t="e">
        <f t="shared" si="4"/>
        <v>#REF!</v>
      </c>
      <c r="K8" s="17" t="e">
        <f t="shared" si="4"/>
        <v>#REF!</v>
      </c>
      <c r="L8" s="17" t="e">
        <f t="shared" si="4"/>
        <v>#REF!</v>
      </c>
      <c r="M8" s="17" t="e">
        <f t="shared" si="4"/>
        <v>#REF!</v>
      </c>
      <c r="N8" s="17" t="e">
        <f t="shared" si="4"/>
        <v>#REF!</v>
      </c>
      <c r="O8" s="17" t="e">
        <f t="shared" si="4"/>
        <v>#REF!</v>
      </c>
      <c r="P8" s="17" t="e">
        <f t="shared" si="4"/>
        <v>#REF!</v>
      </c>
      <c r="Q8" s="17" t="e">
        <f t="shared" si="4"/>
        <v>#REF!</v>
      </c>
      <c r="R8" s="17" t="e">
        <f t="shared" si="4"/>
        <v>#REF!</v>
      </c>
      <c r="S8" s="17" t="e">
        <f t="shared" si="4"/>
        <v>#REF!</v>
      </c>
      <c r="T8" s="17" t="e">
        <f t="shared" si="4"/>
        <v>#REF!</v>
      </c>
      <c r="U8" s="17" t="e">
        <f t="shared" si="4"/>
        <v>#REF!</v>
      </c>
      <c r="V8" s="17" t="e">
        <f t="shared" si="4"/>
        <v>#REF!</v>
      </c>
      <c r="W8" s="17" t="e">
        <f t="shared" si="4"/>
        <v>#REF!</v>
      </c>
      <c r="X8" s="17" t="e">
        <f t="shared" si="4"/>
        <v>#REF!</v>
      </c>
      <c r="Y8" s="17" t="e">
        <f t="shared" si="4"/>
        <v>#REF!</v>
      </c>
      <c r="Z8" s="17" t="e">
        <f t="shared" si="4"/>
        <v>#REF!</v>
      </c>
      <c r="AA8" s="17" t="e">
        <f t="shared" si="4"/>
        <v>#REF!</v>
      </c>
      <c r="AB8" s="17" t="e">
        <f t="shared" si="4"/>
        <v>#REF!</v>
      </c>
      <c r="AC8" s="17" t="e">
        <f t="shared" si="4"/>
        <v>#REF!</v>
      </c>
      <c r="AD8" s="17" t="e">
        <f t="shared" si="4"/>
        <v>#REF!</v>
      </c>
      <c r="AE8" s="17" t="e">
        <f t="shared" si="4"/>
        <v>#REF!</v>
      </c>
      <c r="AF8" s="17" t="e">
        <f t="shared" si="4"/>
        <v>#REF!</v>
      </c>
      <c r="AG8" s="17" t="e">
        <f t="shared" si="4"/>
        <v>#REF!</v>
      </c>
      <c r="AH8" s="17" t="e">
        <f t="shared" si="4"/>
        <v>#REF!</v>
      </c>
      <c r="AI8" s="17" t="e">
        <f t="shared" si="4"/>
        <v>#REF!</v>
      </c>
      <c r="AJ8" s="17" t="e">
        <f t="shared" si="4"/>
        <v>#REF!</v>
      </c>
      <c r="AK8" s="17" t="e">
        <f t="shared" si="4"/>
        <v>#REF!</v>
      </c>
      <c r="AL8" s="17" t="e">
        <f t="shared" si="4"/>
        <v>#REF!</v>
      </c>
      <c r="AM8" s="17" t="e">
        <f t="shared" si="4"/>
        <v>#REF!</v>
      </c>
      <c r="AN8" s="17" t="e">
        <f t="shared" si="4"/>
        <v>#REF!</v>
      </c>
      <c r="AO8" s="17" t="e">
        <f t="shared" si="4"/>
        <v>#REF!</v>
      </c>
      <c r="AP8" s="17" t="e">
        <f t="shared" si="4"/>
        <v>#REF!</v>
      </c>
      <c r="AQ8" s="17" t="e">
        <f t="shared" si="4"/>
        <v>#REF!</v>
      </c>
      <c r="AR8" s="17" t="e">
        <f t="shared" si="4"/>
        <v>#REF!</v>
      </c>
      <c r="AS8" s="17" t="e">
        <f t="shared" si="4"/>
        <v>#REF!</v>
      </c>
    </row>
    <row r="9" spans="1:46">
      <c r="A9" s="17" t="e">
        <f>IF(A3-13&gt;0,A2+1,A2)</f>
        <v>#REF!</v>
      </c>
      <c r="B9" s="17" t="e">
        <f t="shared" ref="B9:AS9" si="5">IF(B3-13&gt;0,B2+1,B2)</f>
        <v>#REF!</v>
      </c>
      <c r="C9" s="17" t="e">
        <f t="shared" si="5"/>
        <v>#REF!</v>
      </c>
      <c r="D9" s="17" t="e">
        <f t="shared" si="5"/>
        <v>#REF!</v>
      </c>
      <c r="E9" s="17" t="e">
        <f t="shared" si="5"/>
        <v>#REF!</v>
      </c>
      <c r="F9" s="17" t="e">
        <f t="shared" si="5"/>
        <v>#REF!</v>
      </c>
      <c r="G9" s="17" t="e">
        <f t="shared" si="5"/>
        <v>#REF!</v>
      </c>
      <c r="H9" s="17" t="e">
        <f t="shared" si="5"/>
        <v>#REF!</v>
      </c>
      <c r="I9" s="17" t="e">
        <f t="shared" si="5"/>
        <v>#REF!</v>
      </c>
      <c r="J9" s="17" t="e">
        <f t="shared" si="5"/>
        <v>#REF!</v>
      </c>
      <c r="K9" s="17" t="e">
        <f t="shared" si="5"/>
        <v>#REF!</v>
      </c>
      <c r="L9" s="17" t="e">
        <f t="shared" si="5"/>
        <v>#REF!</v>
      </c>
      <c r="M9" s="17" t="e">
        <f t="shared" si="5"/>
        <v>#REF!</v>
      </c>
      <c r="N9" s="17" t="e">
        <f t="shared" si="5"/>
        <v>#REF!</v>
      </c>
      <c r="O9" s="17" t="e">
        <f t="shared" si="5"/>
        <v>#REF!</v>
      </c>
      <c r="P9" s="17" t="e">
        <f t="shared" si="5"/>
        <v>#REF!</v>
      </c>
      <c r="Q9" s="17" t="e">
        <f t="shared" si="5"/>
        <v>#REF!</v>
      </c>
      <c r="R9" s="17" t="e">
        <f t="shared" si="5"/>
        <v>#REF!</v>
      </c>
      <c r="S9" s="17" t="e">
        <f t="shared" si="5"/>
        <v>#REF!</v>
      </c>
      <c r="T9" s="17" t="e">
        <f t="shared" si="5"/>
        <v>#REF!</v>
      </c>
      <c r="U9" s="17" t="e">
        <f t="shared" si="5"/>
        <v>#REF!</v>
      </c>
      <c r="V9" s="17" t="e">
        <f t="shared" si="5"/>
        <v>#REF!</v>
      </c>
      <c r="W9" s="17" t="e">
        <f t="shared" si="5"/>
        <v>#REF!</v>
      </c>
      <c r="X9" s="17" t="e">
        <f t="shared" si="5"/>
        <v>#REF!</v>
      </c>
      <c r="Y9" s="17" t="e">
        <f t="shared" si="5"/>
        <v>#REF!</v>
      </c>
      <c r="Z9" s="17" t="e">
        <f t="shared" si="5"/>
        <v>#REF!</v>
      </c>
      <c r="AA9" s="17" t="e">
        <f t="shared" si="5"/>
        <v>#REF!</v>
      </c>
      <c r="AB9" s="17" t="e">
        <f t="shared" si="5"/>
        <v>#REF!</v>
      </c>
      <c r="AC9" s="17" t="e">
        <f t="shared" si="5"/>
        <v>#REF!</v>
      </c>
      <c r="AD9" s="17" t="e">
        <f t="shared" si="5"/>
        <v>#REF!</v>
      </c>
      <c r="AE9" s="17" t="e">
        <f t="shared" si="5"/>
        <v>#REF!</v>
      </c>
      <c r="AF9" s="17" t="e">
        <f t="shared" si="5"/>
        <v>#REF!</v>
      </c>
      <c r="AG9" s="17" t="e">
        <f t="shared" si="5"/>
        <v>#REF!</v>
      </c>
      <c r="AH9" s="17" t="e">
        <f t="shared" si="5"/>
        <v>#REF!</v>
      </c>
      <c r="AI9" s="17" t="e">
        <f t="shared" si="5"/>
        <v>#REF!</v>
      </c>
      <c r="AJ9" s="17" t="e">
        <f t="shared" si="5"/>
        <v>#REF!</v>
      </c>
      <c r="AK9" s="17" t="e">
        <f t="shared" si="5"/>
        <v>#REF!</v>
      </c>
      <c r="AL9" s="17" t="e">
        <f t="shared" si="5"/>
        <v>#REF!</v>
      </c>
      <c r="AM9" s="17" t="e">
        <f t="shared" si="5"/>
        <v>#REF!</v>
      </c>
      <c r="AN9" s="17" t="e">
        <f t="shared" si="5"/>
        <v>#REF!</v>
      </c>
      <c r="AO9" s="17" t="e">
        <f t="shared" si="5"/>
        <v>#REF!</v>
      </c>
      <c r="AP9" s="17" t="e">
        <f t="shared" si="5"/>
        <v>#REF!</v>
      </c>
      <c r="AQ9" s="17" t="e">
        <f t="shared" si="5"/>
        <v>#REF!</v>
      </c>
      <c r="AR9" s="17" t="e">
        <f t="shared" si="5"/>
        <v>#REF!</v>
      </c>
      <c r="AS9" s="17" t="e">
        <f t="shared" si="5"/>
        <v>#REF!</v>
      </c>
    </row>
    <row r="10" spans="1:46">
      <c r="A10" s="17" t="e">
        <f>IF(A3-4&gt;0,A2+1,A2)</f>
        <v>#REF!</v>
      </c>
      <c r="B10" s="17" t="e">
        <f t="shared" ref="B10:AS10" si="6">IF(B3-4&gt;0,B2+1,B2)</f>
        <v>#REF!</v>
      </c>
      <c r="C10" s="17" t="e">
        <f t="shared" si="6"/>
        <v>#REF!</v>
      </c>
      <c r="D10" s="17" t="e">
        <f t="shared" si="6"/>
        <v>#REF!</v>
      </c>
      <c r="E10" s="17" t="e">
        <f t="shared" si="6"/>
        <v>#REF!</v>
      </c>
      <c r="F10" s="17" t="e">
        <f t="shared" si="6"/>
        <v>#REF!</v>
      </c>
      <c r="G10" s="17" t="e">
        <f t="shared" si="6"/>
        <v>#REF!</v>
      </c>
      <c r="H10" s="17" t="e">
        <f t="shared" si="6"/>
        <v>#REF!</v>
      </c>
      <c r="I10" s="17" t="e">
        <f t="shared" si="6"/>
        <v>#REF!</v>
      </c>
      <c r="J10" s="17" t="e">
        <f t="shared" si="6"/>
        <v>#REF!</v>
      </c>
      <c r="K10" s="17" t="e">
        <f t="shared" si="6"/>
        <v>#REF!</v>
      </c>
      <c r="L10" s="17" t="e">
        <f t="shared" si="6"/>
        <v>#REF!</v>
      </c>
      <c r="M10" s="17" t="e">
        <f t="shared" si="6"/>
        <v>#REF!</v>
      </c>
      <c r="N10" s="17" t="e">
        <f t="shared" si="6"/>
        <v>#REF!</v>
      </c>
      <c r="O10" s="17" t="e">
        <f t="shared" si="6"/>
        <v>#REF!</v>
      </c>
      <c r="P10" s="17" t="e">
        <f t="shared" si="6"/>
        <v>#REF!</v>
      </c>
      <c r="Q10" s="17" t="e">
        <f t="shared" si="6"/>
        <v>#REF!</v>
      </c>
      <c r="R10" s="17" t="e">
        <f t="shared" si="6"/>
        <v>#REF!</v>
      </c>
      <c r="S10" s="17" t="e">
        <f t="shared" si="6"/>
        <v>#REF!</v>
      </c>
      <c r="T10" s="17" t="e">
        <f t="shared" si="6"/>
        <v>#REF!</v>
      </c>
      <c r="U10" s="17" t="e">
        <f t="shared" si="6"/>
        <v>#REF!</v>
      </c>
      <c r="V10" s="17" t="e">
        <f t="shared" si="6"/>
        <v>#REF!</v>
      </c>
      <c r="W10" s="17" t="e">
        <f t="shared" si="6"/>
        <v>#REF!</v>
      </c>
      <c r="X10" s="17" t="e">
        <f t="shared" si="6"/>
        <v>#REF!</v>
      </c>
      <c r="Y10" s="17" t="e">
        <f t="shared" si="6"/>
        <v>#REF!</v>
      </c>
      <c r="Z10" s="17" t="e">
        <f t="shared" si="6"/>
        <v>#REF!</v>
      </c>
      <c r="AA10" s="17" t="e">
        <f t="shared" si="6"/>
        <v>#REF!</v>
      </c>
      <c r="AB10" s="17" t="e">
        <f t="shared" si="6"/>
        <v>#REF!</v>
      </c>
      <c r="AC10" s="17" t="e">
        <f t="shared" si="6"/>
        <v>#REF!</v>
      </c>
      <c r="AD10" s="17" t="e">
        <f t="shared" si="6"/>
        <v>#REF!</v>
      </c>
      <c r="AE10" s="17" t="e">
        <f t="shared" si="6"/>
        <v>#REF!</v>
      </c>
      <c r="AF10" s="17" t="e">
        <f t="shared" si="6"/>
        <v>#REF!</v>
      </c>
      <c r="AG10" s="17" t="e">
        <f t="shared" si="6"/>
        <v>#REF!</v>
      </c>
      <c r="AH10" s="17" t="e">
        <f t="shared" si="6"/>
        <v>#REF!</v>
      </c>
      <c r="AI10" s="17" t="e">
        <f t="shared" si="6"/>
        <v>#REF!</v>
      </c>
      <c r="AJ10" s="17" t="e">
        <f t="shared" si="6"/>
        <v>#REF!</v>
      </c>
      <c r="AK10" s="17" t="e">
        <f t="shared" si="6"/>
        <v>#REF!</v>
      </c>
      <c r="AL10" s="17" t="e">
        <f t="shared" si="6"/>
        <v>#REF!</v>
      </c>
      <c r="AM10" s="17" t="e">
        <f t="shared" si="6"/>
        <v>#REF!</v>
      </c>
      <c r="AN10" s="17" t="e">
        <f t="shared" si="6"/>
        <v>#REF!</v>
      </c>
      <c r="AO10" s="17" t="e">
        <f t="shared" si="6"/>
        <v>#REF!</v>
      </c>
      <c r="AP10" s="17" t="e">
        <f t="shared" si="6"/>
        <v>#REF!</v>
      </c>
      <c r="AQ10" s="17" t="e">
        <f t="shared" si="6"/>
        <v>#REF!</v>
      </c>
      <c r="AR10" s="17" t="e">
        <f t="shared" si="6"/>
        <v>#REF!</v>
      </c>
      <c r="AS10" s="17" t="e">
        <f t="shared" si="6"/>
        <v>#REF!</v>
      </c>
    </row>
    <row r="11" spans="1:46">
      <c r="A11" s="17" t="e">
        <f>IF(A3-17&gt;0,A2+1,A2)</f>
        <v>#REF!</v>
      </c>
      <c r="B11" s="17" t="e">
        <f t="shared" ref="B11:AS11" si="7">IF(B3-17&gt;0,B2+1,B2)</f>
        <v>#REF!</v>
      </c>
      <c r="C11" s="17" t="e">
        <f t="shared" si="7"/>
        <v>#REF!</v>
      </c>
      <c r="D11" s="17" t="e">
        <f t="shared" si="7"/>
        <v>#REF!</v>
      </c>
      <c r="E11" s="17" t="e">
        <f t="shared" si="7"/>
        <v>#REF!</v>
      </c>
      <c r="F11" s="17" t="e">
        <f t="shared" si="7"/>
        <v>#REF!</v>
      </c>
      <c r="G11" s="17" t="e">
        <f t="shared" si="7"/>
        <v>#REF!</v>
      </c>
      <c r="H11" s="17" t="e">
        <f t="shared" si="7"/>
        <v>#REF!</v>
      </c>
      <c r="I11" s="17" t="e">
        <f t="shared" si="7"/>
        <v>#REF!</v>
      </c>
      <c r="J11" s="17" t="e">
        <f t="shared" si="7"/>
        <v>#REF!</v>
      </c>
      <c r="K11" s="17" t="e">
        <f t="shared" si="7"/>
        <v>#REF!</v>
      </c>
      <c r="L11" s="17" t="e">
        <f t="shared" si="7"/>
        <v>#REF!</v>
      </c>
      <c r="M11" s="17" t="e">
        <f t="shared" si="7"/>
        <v>#REF!</v>
      </c>
      <c r="N11" s="17" t="e">
        <f t="shared" si="7"/>
        <v>#REF!</v>
      </c>
      <c r="O11" s="17" t="e">
        <f t="shared" si="7"/>
        <v>#REF!</v>
      </c>
      <c r="P11" s="17" t="e">
        <f t="shared" si="7"/>
        <v>#REF!</v>
      </c>
      <c r="Q11" s="17" t="e">
        <f t="shared" si="7"/>
        <v>#REF!</v>
      </c>
      <c r="R11" s="17" t="e">
        <f t="shared" si="7"/>
        <v>#REF!</v>
      </c>
      <c r="S11" s="17" t="e">
        <f t="shared" si="7"/>
        <v>#REF!</v>
      </c>
      <c r="T11" s="17" t="e">
        <f t="shared" si="7"/>
        <v>#REF!</v>
      </c>
      <c r="U11" s="17" t="e">
        <f t="shared" si="7"/>
        <v>#REF!</v>
      </c>
      <c r="V11" s="17" t="e">
        <f t="shared" si="7"/>
        <v>#REF!</v>
      </c>
      <c r="W11" s="17" t="e">
        <f t="shared" si="7"/>
        <v>#REF!</v>
      </c>
      <c r="X11" s="17" t="e">
        <f t="shared" si="7"/>
        <v>#REF!</v>
      </c>
      <c r="Y11" s="17" t="e">
        <f t="shared" si="7"/>
        <v>#REF!</v>
      </c>
      <c r="Z11" s="17" t="e">
        <f t="shared" si="7"/>
        <v>#REF!</v>
      </c>
      <c r="AA11" s="17" t="e">
        <f t="shared" si="7"/>
        <v>#REF!</v>
      </c>
      <c r="AB11" s="17" t="e">
        <f t="shared" si="7"/>
        <v>#REF!</v>
      </c>
      <c r="AC11" s="17" t="e">
        <f t="shared" si="7"/>
        <v>#REF!</v>
      </c>
      <c r="AD11" s="17" t="e">
        <f t="shared" si="7"/>
        <v>#REF!</v>
      </c>
      <c r="AE11" s="17" t="e">
        <f t="shared" si="7"/>
        <v>#REF!</v>
      </c>
      <c r="AF11" s="17" t="e">
        <f t="shared" si="7"/>
        <v>#REF!</v>
      </c>
      <c r="AG11" s="17" t="e">
        <f t="shared" si="7"/>
        <v>#REF!</v>
      </c>
      <c r="AH11" s="17" t="e">
        <f t="shared" si="7"/>
        <v>#REF!</v>
      </c>
      <c r="AI11" s="17" t="e">
        <f t="shared" si="7"/>
        <v>#REF!</v>
      </c>
      <c r="AJ11" s="17" t="e">
        <f t="shared" si="7"/>
        <v>#REF!</v>
      </c>
      <c r="AK11" s="17" t="e">
        <f t="shared" si="7"/>
        <v>#REF!</v>
      </c>
      <c r="AL11" s="17" t="e">
        <f t="shared" si="7"/>
        <v>#REF!</v>
      </c>
      <c r="AM11" s="17" t="e">
        <f t="shared" si="7"/>
        <v>#REF!</v>
      </c>
      <c r="AN11" s="17" t="e">
        <f t="shared" si="7"/>
        <v>#REF!</v>
      </c>
      <c r="AO11" s="17" t="e">
        <f t="shared" si="7"/>
        <v>#REF!</v>
      </c>
      <c r="AP11" s="17" t="e">
        <f t="shared" si="7"/>
        <v>#REF!</v>
      </c>
      <c r="AQ11" s="17" t="e">
        <f t="shared" si="7"/>
        <v>#REF!</v>
      </c>
      <c r="AR11" s="17" t="e">
        <f t="shared" si="7"/>
        <v>#REF!</v>
      </c>
      <c r="AS11" s="17" t="e">
        <f t="shared" si="7"/>
        <v>#REF!</v>
      </c>
    </row>
    <row r="13" spans="1:46">
      <c r="A13" s="17" t="e">
        <f>IF(A3-6&gt;0,A2+1,A2)</f>
        <v>#REF!</v>
      </c>
      <c r="B13" s="17" t="e">
        <f t="shared" ref="B13:AS13" si="8">IF(B3-6&gt;0,B2+1,B2)</f>
        <v>#REF!</v>
      </c>
      <c r="C13" s="17" t="e">
        <f t="shared" si="8"/>
        <v>#REF!</v>
      </c>
      <c r="D13" s="17" t="e">
        <f t="shared" si="8"/>
        <v>#REF!</v>
      </c>
      <c r="E13" s="17" t="e">
        <f t="shared" si="8"/>
        <v>#REF!</v>
      </c>
      <c r="F13" s="17" t="e">
        <f t="shared" si="8"/>
        <v>#REF!</v>
      </c>
      <c r="G13" s="17" t="e">
        <f t="shared" si="8"/>
        <v>#REF!</v>
      </c>
      <c r="H13" s="17" t="e">
        <f t="shared" si="8"/>
        <v>#REF!</v>
      </c>
      <c r="I13" s="17" t="e">
        <f t="shared" si="8"/>
        <v>#REF!</v>
      </c>
      <c r="J13" s="17" t="e">
        <f t="shared" si="8"/>
        <v>#REF!</v>
      </c>
      <c r="K13" s="17" t="e">
        <f t="shared" si="8"/>
        <v>#REF!</v>
      </c>
      <c r="L13" s="17" t="e">
        <f t="shared" si="8"/>
        <v>#REF!</v>
      </c>
      <c r="M13" s="17" t="e">
        <f t="shared" si="8"/>
        <v>#REF!</v>
      </c>
      <c r="N13" s="17" t="e">
        <f t="shared" si="8"/>
        <v>#REF!</v>
      </c>
      <c r="O13" s="17" t="e">
        <f t="shared" si="8"/>
        <v>#REF!</v>
      </c>
      <c r="P13" s="17" t="e">
        <f t="shared" si="8"/>
        <v>#REF!</v>
      </c>
      <c r="Q13" s="17" t="e">
        <f t="shared" si="8"/>
        <v>#REF!</v>
      </c>
      <c r="R13" s="17" t="e">
        <f t="shared" si="8"/>
        <v>#REF!</v>
      </c>
      <c r="S13" s="17" t="e">
        <f t="shared" si="8"/>
        <v>#REF!</v>
      </c>
      <c r="T13" s="17" t="e">
        <f t="shared" si="8"/>
        <v>#REF!</v>
      </c>
      <c r="U13" s="17" t="e">
        <f t="shared" si="8"/>
        <v>#REF!</v>
      </c>
      <c r="V13" s="17" t="e">
        <f t="shared" si="8"/>
        <v>#REF!</v>
      </c>
      <c r="W13" s="17" t="e">
        <f t="shared" si="8"/>
        <v>#REF!</v>
      </c>
      <c r="X13" s="17" t="e">
        <f t="shared" si="8"/>
        <v>#REF!</v>
      </c>
      <c r="Y13" s="17" t="e">
        <f t="shared" si="8"/>
        <v>#REF!</v>
      </c>
      <c r="Z13" s="17" t="e">
        <f t="shared" si="8"/>
        <v>#REF!</v>
      </c>
      <c r="AA13" s="17" t="e">
        <f t="shared" si="8"/>
        <v>#REF!</v>
      </c>
      <c r="AB13" s="17" t="e">
        <f t="shared" si="8"/>
        <v>#REF!</v>
      </c>
      <c r="AC13" s="17" t="e">
        <f t="shared" si="8"/>
        <v>#REF!</v>
      </c>
      <c r="AD13" s="17" t="e">
        <f t="shared" si="8"/>
        <v>#REF!</v>
      </c>
      <c r="AE13" s="17" t="e">
        <f t="shared" si="8"/>
        <v>#REF!</v>
      </c>
      <c r="AF13" s="17" t="e">
        <f t="shared" si="8"/>
        <v>#REF!</v>
      </c>
      <c r="AG13" s="17" t="e">
        <f t="shared" si="8"/>
        <v>#REF!</v>
      </c>
      <c r="AH13" s="17" t="e">
        <f t="shared" si="8"/>
        <v>#REF!</v>
      </c>
      <c r="AI13" s="17" t="e">
        <f t="shared" si="8"/>
        <v>#REF!</v>
      </c>
      <c r="AJ13" s="17" t="e">
        <f t="shared" si="8"/>
        <v>#REF!</v>
      </c>
      <c r="AK13" s="17" t="e">
        <f t="shared" si="8"/>
        <v>#REF!</v>
      </c>
      <c r="AL13" s="17" t="e">
        <f t="shared" si="8"/>
        <v>#REF!</v>
      </c>
      <c r="AM13" s="17" t="e">
        <f t="shared" si="8"/>
        <v>#REF!</v>
      </c>
      <c r="AN13" s="17" t="e">
        <f t="shared" si="8"/>
        <v>#REF!</v>
      </c>
      <c r="AO13" s="17" t="e">
        <f t="shared" si="8"/>
        <v>#REF!</v>
      </c>
      <c r="AP13" s="17" t="e">
        <f t="shared" si="8"/>
        <v>#REF!</v>
      </c>
      <c r="AQ13" s="17" t="e">
        <f t="shared" si="8"/>
        <v>#REF!</v>
      </c>
      <c r="AR13" s="17" t="e">
        <f t="shared" si="8"/>
        <v>#REF!</v>
      </c>
      <c r="AS13" s="17" t="e">
        <f t="shared" si="8"/>
        <v>#REF!</v>
      </c>
    </row>
    <row r="14" spans="1:46">
      <c r="A14" s="17" t="e">
        <f>IF(A3-7&gt;0,A2+1,A2)</f>
        <v>#REF!</v>
      </c>
      <c r="B14" s="17" t="e">
        <f t="shared" ref="B14:AS14" si="9">IF(B3-7&gt;0,B2+1,B2)</f>
        <v>#REF!</v>
      </c>
      <c r="C14" s="17" t="e">
        <f t="shared" si="9"/>
        <v>#REF!</v>
      </c>
      <c r="D14" s="17" t="e">
        <f t="shared" si="9"/>
        <v>#REF!</v>
      </c>
      <c r="E14" s="17" t="e">
        <f t="shared" si="9"/>
        <v>#REF!</v>
      </c>
      <c r="F14" s="17" t="e">
        <f t="shared" si="9"/>
        <v>#REF!</v>
      </c>
      <c r="G14" s="17" t="e">
        <f t="shared" si="9"/>
        <v>#REF!</v>
      </c>
      <c r="H14" s="17" t="e">
        <f t="shared" si="9"/>
        <v>#REF!</v>
      </c>
      <c r="I14" s="17" t="e">
        <f t="shared" si="9"/>
        <v>#REF!</v>
      </c>
      <c r="J14" s="17" t="e">
        <f t="shared" si="9"/>
        <v>#REF!</v>
      </c>
      <c r="K14" s="17" t="e">
        <f t="shared" si="9"/>
        <v>#REF!</v>
      </c>
      <c r="L14" s="17" t="e">
        <f t="shared" si="9"/>
        <v>#REF!</v>
      </c>
      <c r="M14" s="17" t="e">
        <f t="shared" si="9"/>
        <v>#REF!</v>
      </c>
      <c r="N14" s="17" t="e">
        <f t="shared" si="9"/>
        <v>#REF!</v>
      </c>
      <c r="O14" s="17" t="e">
        <f t="shared" si="9"/>
        <v>#REF!</v>
      </c>
      <c r="P14" s="17" t="e">
        <f t="shared" si="9"/>
        <v>#REF!</v>
      </c>
      <c r="Q14" s="17" t="e">
        <f t="shared" si="9"/>
        <v>#REF!</v>
      </c>
      <c r="R14" s="17" t="e">
        <f t="shared" si="9"/>
        <v>#REF!</v>
      </c>
      <c r="S14" s="17" t="e">
        <f t="shared" si="9"/>
        <v>#REF!</v>
      </c>
      <c r="T14" s="17" t="e">
        <f t="shared" si="9"/>
        <v>#REF!</v>
      </c>
      <c r="U14" s="17" t="e">
        <f t="shared" si="9"/>
        <v>#REF!</v>
      </c>
      <c r="V14" s="17" t="e">
        <f t="shared" si="9"/>
        <v>#REF!</v>
      </c>
      <c r="W14" s="17" t="e">
        <f t="shared" si="9"/>
        <v>#REF!</v>
      </c>
      <c r="X14" s="17" t="e">
        <f t="shared" si="9"/>
        <v>#REF!</v>
      </c>
      <c r="Y14" s="17" t="e">
        <f t="shared" si="9"/>
        <v>#REF!</v>
      </c>
      <c r="Z14" s="17" t="e">
        <f t="shared" si="9"/>
        <v>#REF!</v>
      </c>
      <c r="AA14" s="17" t="e">
        <f t="shared" si="9"/>
        <v>#REF!</v>
      </c>
      <c r="AB14" s="17" t="e">
        <f t="shared" si="9"/>
        <v>#REF!</v>
      </c>
      <c r="AC14" s="17" t="e">
        <f t="shared" si="9"/>
        <v>#REF!</v>
      </c>
      <c r="AD14" s="17" t="e">
        <f t="shared" si="9"/>
        <v>#REF!</v>
      </c>
      <c r="AE14" s="17" t="e">
        <f t="shared" si="9"/>
        <v>#REF!</v>
      </c>
      <c r="AF14" s="17" t="e">
        <f t="shared" si="9"/>
        <v>#REF!</v>
      </c>
      <c r="AG14" s="17" t="e">
        <f t="shared" si="9"/>
        <v>#REF!</v>
      </c>
      <c r="AH14" s="17" t="e">
        <f t="shared" si="9"/>
        <v>#REF!</v>
      </c>
      <c r="AI14" s="17" t="e">
        <f t="shared" si="9"/>
        <v>#REF!</v>
      </c>
      <c r="AJ14" s="17" t="e">
        <f t="shared" si="9"/>
        <v>#REF!</v>
      </c>
      <c r="AK14" s="17" t="e">
        <f t="shared" si="9"/>
        <v>#REF!</v>
      </c>
      <c r="AL14" s="17" t="e">
        <f t="shared" si="9"/>
        <v>#REF!</v>
      </c>
      <c r="AM14" s="17" t="e">
        <f t="shared" si="9"/>
        <v>#REF!</v>
      </c>
      <c r="AN14" s="17" t="e">
        <f t="shared" si="9"/>
        <v>#REF!</v>
      </c>
      <c r="AO14" s="17" t="e">
        <f t="shared" si="9"/>
        <v>#REF!</v>
      </c>
      <c r="AP14" s="17" t="e">
        <f t="shared" si="9"/>
        <v>#REF!</v>
      </c>
      <c r="AQ14" s="17" t="e">
        <f t="shared" si="9"/>
        <v>#REF!</v>
      </c>
      <c r="AR14" s="17" t="e">
        <f t="shared" si="9"/>
        <v>#REF!</v>
      </c>
      <c r="AS14" s="17" t="e">
        <f t="shared" si="9"/>
        <v>#REF!</v>
      </c>
    </row>
    <row r="15" spans="1:46">
      <c r="A15" s="17" t="e">
        <f>IF(A3-8&gt;0,A2+1,A2)</f>
        <v>#REF!</v>
      </c>
      <c r="B15" s="17" t="e">
        <f t="shared" ref="B15:AS15" si="10">IF(B3-8&gt;0,B2+1,B2)</f>
        <v>#REF!</v>
      </c>
      <c r="C15" s="17" t="e">
        <f t="shared" si="10"/>
        <v>#REF!</v>
      </c>
      <c r="D15" s="17" t="e">
        <f t="shared" si="10"/>
        <v>#REF!</v>
      </c>
      <c r="E15" s="17" t="e">
        <f t="shared" si="10"/>
        <v>#REF!</v>
      </c>
      <c r="F15" s="17" t="e">
        <f t="shared" si="10"/>
        <v>#REF!</v>
      </c>
      <c r="G15" s="17" t="e">
        <f t="shared" si="10"/>
        <v>#REF!</v>
      </c>
      <c r="H15" s="17" t="e">
        <f t="shared" si="10"/>
        <v>#REF!</v>
      </c>
      <c r="I15" s="17" t="e">
        <f t="shared" si="10"/>
        <v>#REF!</v>
      </c>
      <c r="J15" s="17" t="e">
        <f t="shared" si="10"/>
        <v>#REF!</v>
      </c>
      <c r="K15" s="17" t="e">
        <f t="shared" si="10"/>
        <v>#REF!</v>
      </c>
      <c r="L15" s="17" t="e">
        <f t="shared" si="10"/>
        <v>#REF!</v>
      </c>
      <c r="M15" s="17" t="e">
        <f t="shared" si="10"/>
        <v>#REF!</v>
      </c>
      <c r="N15" s="17" t="e">
        <f t="shared" si="10"/>
        <v>#REF!</v>
      </c>
      <c r="O15" s="17" t="e">
        <f t="shared" si="10"/>
        <v>#REF!</v>
      </c>
      <c r="P15" s="17" t="e">
        <f t="shared" si="10"/>
        <v>#REF!</v>
      </c>
      <c r="Q15" s="17" t="e">
        <f t="shared" si="10"/>
        <v>#REF!</v>
      </c>
      <c r="R15" s="17" t="e">
        <f t="shared" si="10"/>
        <v>#REF!</v>
      </c>
      <c r="S15" s="17" t="e">
        <f t="shared" si="10"/>
        <v>#REF!</v>
      </c>
      <c r="T15" s="17" t="e">
        <f t="shared" si="10"/>
        <v>#REF!</v>
      </c>
      <c r="U15" s="17" t="e">
        <f t="shared" si="10"/>
        <v>#REF!</v>
      </c>
      <c r="V15" s="17" t="e">
        <f t="shared" si="10"/>
        <v>#REF!</v>
      </c>
      <c r="W15" s="17" t="e">
        <f t="shared" si="10"/>
        <v>#REF!</v>
      </c>
      <c r="X15" s="17" t="e">
        <f t="shared" si="10"/>
        <v>#REF!</v>
      </c>
      <c r="Y15" s="17" t="e">
        <f t="shared" si="10"/>
        <v>#REF!</v>
      </c>
      <c r="Z15" s="17" t="e">
        <f t="shared" si="10"/>
        <v>#REF!</v>
      </c>
      <c r="AA15" s="17" t="e">
        <f t="shared" si="10"/>
        <v>#REF!</v>
      </c>
      <c r="AB15" s="17" t="e">
        <f t="shared" si="10"/>
        <v>#REF!</v>
      </c>
      <c r="AC15" s="17" t="e">
        <f t="shared" si="10"/>
        <v>#REF!</v>
      </c>
      <c r="AD15" s="17" t="e">
        <f t="shared" si="10"/>
        <v>#REF!</v>
      </c>
      <c r="AE15" s="17" t="e">
        <f t="shared" si="10"/>
        <v>#REF!</v>
      </c>
      <c r="AF15" s="17" t="e">
        <f t="shared" si="10"/>
        <v>#REF!</v>
      </c>
      <c r="AG15" s="17" t="e">
        <f t="shared" si="10"/>
        <v>#REF!</v>
      </c>
      <c r="AH15" s="17" t="e">
        <f t="shared" si="10"/>
        <v>#REF!</v>
      </c>
      <c r="AI15" s="17" t="e">
        <f t="shared" si="10"/>
        <v>#REF!</v>
      </c>
      <c r="AJ15" s="17" t="e">
        <f t="shared" si="10"/>
        <v>#REF!</v>
      </c>
      <c r="AK15" s="17" t="e">
        <f t="shared" si="10"/>
        <v>#REF!</v>
      </c>
      <c r="AL15" s="17" t="e">
        <f t="shared" si="10"/>
        <v>#REF!</v>
      </c>
      <c r="AM15" s="17" t="e">
        <f t="shared" si="10"/>
        <v>#REF!</v>
      </c>
      <c r="AN15" s="17" t="e">
        <f t="shared" si="10"/>
        <v>#REF!</v>
      </c>
      <c r="AO15" s="17" t="e">
        <f t="shared" si="10"/>
        <v>#REF!</v>
      </c>
      <c r="AP15" s="17" t="e">
        <f t="shared" si="10"/>
        <v>#REF!</v>
      </c>
      <c r="AQ15" s="17" t="e">
        <f t="shared" si="10"/>
        <v>#REF!</v>
      </c>
      <c r="AR15" s="17" t="e">
        <f t="shared" si="10"/>
        <v>#REF!</v>
      </c>
      <c r="AS15" s="17" t="e">
        <f t="shared" si="10"/>
        <v>#REF!</v>
      </c>
    </row>
    <row r="16" spans="1:46">
      <c r="A16" s="17" t="e">
        <f>IF(A3-9&gt;0,A2+1,A2)</f>
        <v>#REF!</v>
      </c>
      <c r="B16" s="17" t="e">
        <f t="shared" ref="B16:AS16" si="11">IF(B3-9&gt;0,B2+1,B2)</f>
        <v>#REF!</v>
      </c>
      <c r="C16" s="17" t="e">
        <f t="shared" si="11"/>
        <v>#REF!</v>
      </c>
      <c r="D16" s="17" t="e">
        <f t="shared" si="11"/>
        <v>#REF!</v>
      </c>
      <c r="E16" s="17" t="e">
        <f t="shared" si="11"/>
        <v>#REF!</v>
      </c>
      <c r="F16" s="17" t="e">
        <f t="shared" si="11"/>
        <v>#REF!</v>
      </c>
      <c r="G16" s="17" t="e">
        <f t="shared" si="11"/>
        <v>#REF!</v>
      </c>
      <c r="H16" s="17" t="e">
        <f t="shared" si="11"/>
        <v>#REF!</v>
      </c>
      <c r="I16" s="17" t="e">
        <f t="shared" si="11"/>
        <v>#REF!</v>
      </c>
      <c r="J16" s="17" t="e">
        <f t="shared" si="11"/>
        <v>#REF!</v>
      </c>
      <c r="K16" s="17" t="e">
        <f t="shared" si="11"/>
        <v>#REF!</v>
      </c>
      <c r="L16" s="17" t="e">
        <f t="shared" si="11"/>
        <v>#REF!</v>
      </c>
      <c r="M16" s="17" t="e">
        <f t="shared" si="11"/>
        <v>#REF!</v>
      </c>
      <c r="N16" s="17" t="e">
        <f t="shared" si="11"/>
        <v>#REF!</v>
      </c>
      <c r="O16" s="17" t="e">
        <f t="shared" si="11"/>
        <v>#REF!</v>
      </c>
      <c r="P16" s="17" t="e">
        <f t="shared" si="11"/>
        <v>#REF!</v>
      </c>
      <c r="Q16" s="17" t="e">
        <f t="shared" si="11"/>
        <v>#REF!</v>
      </c>
      <c r="R16" s="17" t="e">
        <f t="shared" si="11"/>
        <v>#REF!</v>
      </c>
      <c r="S16" s="17" t="e">
        <f t="shared" si="11"/>
        <v>#REF!</v>
      </c>
      <c r="T16" s="17" t="e">
        <f t="shared" si="11"/>
        <v>#REF!</v>
      </c>
      <c r="U16" s="17" t="e">
        <f t="shared" si="11"/>
        <v>#REF!</v>
      </c>
      <c r="V16" s="17" t="e">
        <f t="shared" si="11"/>
        <v>#REF!</v>
      </c>
      <c r="W16" s="17" t="e">
        <f t="shared" si="11"/>
        <v>#REF!</v>
      </c>
      <c r="X16" s="17" t="e">
        <f t="shared" si="11"/>
        <v>#REF!</v>
      </c>
      <c r="Y16" s="17" t="e">
        <f t="shared" si="11"/>
        <v>#REF!</v>
      </c>
      <c r="Z16" s="17" t="e">
        <f t="shared" si="11"/>
        <v>#REF!</v>
      </c>
      <c r="AA16" s="17" t="e">
        <f t="shared" si="11"/>
        <v>#REF!</v>
      </c>
      <c r="AB16" s="17" t="e">
        <f t="shared" si="11"/>
        <v>#REF!</v>
      </c>
      <c r="AC16" s="17" t="e">
        <f t="shared" si="11"/>
        <v>#REF!</v>
      </c>
      <c r="AD16" s="17" t="e">
        <f t="shared" si="11"/>
        <v>#REF!</v>
      </c>
      <c r="AE16" s="17" t="e">
        <f t="shared" si="11"/>
        <v>#REF!</v>
      </c>
      <c r="AF16" s="17" t="e">
        <f t="shared" si="11"/>
        <v>#REF!</v>
      </c>
      <c r="AG16" s="17" t="e">
        <f t="shared" si="11"/>
        <v>#REF!</v>
      </c>
      <c r="AH16" s="17" t="e">
        <f t="shared" si="11"/>
        <v>#REF!</v>
      </c>
      <c r="AI16" s="17" t="e">
        <f t="shared" si="11"/>
        <v>#REF!</v>
      </c>
      <c r="AJ16" s="17" t="e">
        <f t="shared" si="11"/>
        <v>#REF!</v>
      </c>
      <c r="AK16" s="17" t="e">
        <f t="shared" si="11"/>
        <v>#REF!</v>
      </c>
      <c r="AL16" s="17" t="e">
        <f t="shared" si="11"/>
        <v>#REF!</v>
      </c>
      <c r="AM16" s="17" t="e">
        <f t="shared" si="11"/>
        <v>#REF!</v>
      </c>
      <c r="AN16" s="17" t="e">
        <f t="shared" si="11"/>
        <v>#REF!</v>
      </c>
      <c r="AO16" s="17" t="e">
        <f t="shared" si="11"/>
        <v>#REF!</v>
      </c>
      <c r="AP16" s="17" t="e">
        <f t="shared" si="11"/>
        <v>#REF!</v>
      </c>
      <c r="AQ16" s="17" t="e">
        <f t="shared" si="11"/>
        <v>#REF!</v>
      </c>
      <c r="AR16" s="17" t="e">
        <f t="shared" si="11"/>
        <v>#REF!</v>
      </c>
      <c r="AS16" s="17" t="e">
        <f t="shared" si="11"/>
        <v>#REF!</v>
      </c>
    </row>
    <row r="17" spans="1:45">
      <c r="A17" s="17" t="e">
        <f>IF(A3-10&gt;0,A2+1,A2)</f>
        <v>#REF!</v>
      </c>
      <c r="B17" s="17" t="e">
        <f t="shared" ref="B17:AS17" si="12">IF(B3-10&gt;0,B2+1,B2)</f>
        <v>#REF!</v>
      </c>
      <c r="C17" s="17" t="e">
        <f t="shared" si="12"/>
        <v>#REF!</v>
      </c>
      <c r="D17" s="17" t="e">
        <f t="shared" si="12"/>
        <v>#REF!</v>
      </c>
      <c r="E17" s="17" t="e">
        <f t="shared" si="12"/>
        <v>#REF!</v>
      </c>
      <c r="F17" s="17" t="e">
        <f t="shared" si="12"/>
        <v>#REF!</v>
      </c>
      <c r="G17" s="17" t="e">
        <f t="shared" si="12"/>
        <v>#REF!</v>
      </c>
      <c r="H17" s="17" t="e">
        <f t="shared" si="12"/>
        <v>#REF!</v>
      </c>
      <c r="I17" s="17" t="e">
        <f t="shared" si="12"/>
        <v>#REF!</v>
      </c>
      <c r="J17" s="17" t="e">
        <f t="shared" si="12"/>
        <v>#REF!</v>
      </c>
      <c r="K17" s="17" t="e">
        <f t="shared" si="12"/>
        <v>#REF!</v>
      </c>
      <c r="L17" s="17" t="e">
        <f t="shared" si="12"/>
        <v>#REF!</v>
      </c>
      <c r="M17" s="17" t="e">
        <f t="shared" si="12"/>
        <v>#REF!</v>
      </c>
      <c r="N17" s="17" t="e">
        <f t="shared" si="12"/>
        <v>#REF!</v>
      </c>
      <c r="O17" s="17" t="e">
        <f t="shared" si="12"/>
        <v>#REF!</v>
      </c>
      <c r="P17" s="17" t="e">
        <f t="shared" si="12"/>
        <v>#REF!</v>
      </c>
      <c r="Q17" s="17" t="e">
        <f t="shared" si="12"/>
        <v>#REF!</v>
      </c>
      <c r="R17" s="17" t="e">
        <f t="shared" si="12"/>
        <v>#REF!</v>
      </c>
      <c r="S17" s="17" t="e">
        <f t="shared" si="12"/>
        <v>#REF!</v>
      </c>
      <c r="T17" s="17" t="e">
        <f t="shared" si="12"/>
        <v>#REF!</v>
      </c>
      <c r="U17" s="17" t="e">
        <f t="shared" si="12"/>
        <v>#REF!</v>
      </c>
      <c r="V17" s="17" t="e">
        <f t="shared" si="12"/>
        <v>#REF!</v>
      </c>
      <c r="W17" s="17" t="e">
        <f t="shared" si="12"/>
        <v>#REF!</v>
      </c>
      <c r="X17" s="17" t="e">
        <f t="shared" si="12"/>
        <v>#REF!</v>
      </c>
      <c r="Y17" s="17" t="e">
        <f t="shared" si="12"/>
        <v>#REF!</v>
      </c>
      <c r="Z17" s="17" t="e">
        <f t="shared" si="12"/>
        <v>#REF!</v>
      </c>
      <c r="AA17" s="17" t="e">
        <f t="shared" si="12"/>
        <v>#REF!</v>
      </c>
      <c r="AB17" s="17" t="e">
        <f t="shared" si="12"/>
        <v>#REF!</v>
      </c>
      <c r="AC17" s="17" t="e">
        <f t="shared" si="12"/>
        <v>#REF!</v>
      </c>
      <c r="AD17" s="17" t="e">
        <f t="shared" si="12"/>
        <v>#REF!</v>
      </c>
      <c r="AE17" s="17" t="e">
        <f t="shared" si="12"/>
        <v>#REF!</v>
      </c>
      <c r="AF17" s="17" t="e">
        <f t="shared" si="12"/>
        <v>#REF!</v>
      </c>
      <c r="AG17" s="17" t="e">
        <f t="shared" si="12"/>
        <v>#REF!</v>
      </c>
      <c r="AH17" s="17" t="e">
        <f t="shared" si="12"/>
        <v>#REF!</v>
      </c>
      <c r="AI17" s="17" t="e">
        <f t="shared" si="12"/>
        <v>#REF!</v>
      </c>
      <c r="AJ17" s="17" t="e">
        <f t="shared" si="12"/>
        <v>#REF!</v>
      </c>
      <c r="AK17" s="17" t="e">
        <f t="shared" si="12"/>
        <v>#REF!</v>
      </c>
      <c r="AL17" s="17" t="e">
        <f t="shared" si="12"/>
        <v>#REF!</v>
      </c>
      <c r="AM17" s="17" t="e">
        <f t="shared" si="12"/>
        <v>#REF!</v>
      </c>
      <c r="AN17" s="17" t="e">
        <f t="shared" si="12"/>
        <v>#REF!</v>
      </c>
      <c r="AO17" s="17" t="e">
        <f t="shared" si="12"/>
        <v>#REF!</v>
      </c>
      <c r="AP17" s="17" t="e">
        <f t="shared" si="12"/>
        <v>#REF!</v>
      </c>
      <c r="AQ17" s="17" t="e">
        <f t="shared" si="12"/>
        <v>#REF!</v>
      </c>
      <c r="AR17" s="17" t="e">
        <f t="shared" si="12"/>
        <v>#REF!</v>
      </c>
      <c r="AS17" s="17" t="e">
        <f t="shared" si="12"/>
        <v>#REF!</v>
      </c>
    </row>
    <row r="18" spans="1:45">
      <c r="A18" s="17" t="e">
        <f>IF(A3-19&gt;0,A2+1,A2)</f>
        <v>#REF!</v>
      </c>
      <c r="B18" s="17" t="e">
        <f t="shared" ref="B18:AS18" si="13">IF(B3-19&gt;0,B2+1,B2)</f>
        <v>#REF!</v>
      </c>
      <c r="C18" s="17" t="e">
        <f t="shared" si="13"/>
        <v>#REF!</v>
      </c>
      <c r="D18" s="17" t="e">
        <f t="shared" si="13"/>
        <v>#REF!</v>
      </c>
      <c r="E18" s="17" t="e">
        <f t="shared" si="13"/>
        <v>#REF!</v>
      </c>
      <c r="F18" s="17" t="e">
        <f t="shared" si="13"/>
        <v>#REF!</v>
      </c>
      <c r="G18" s="17" t="e">
        <f t="shared" si="13"/>
        <v>#REF!</v>
      </c>
      <c r="H18" s="17" t="e">
        <f t="shared" si="13"/>
        <v>#REF!</v>
      </c>
      <c r="I18" s="17" t="e">
        <f t="shared" si="13"/>
        <v>#REF!</v>
      </c>
      <c r="J18" s="17" t="e">
        <f t="shared" si="13"/>
        <v>#REF!</v>
      </c>
      <c r="K18" s="17" t="e">
        <f t="shared" si="13"/>
        <v>#REF!</v>
      </c>
      <c r="L18" s="17" t="e">
        <f t="shared" si="13"/>
        <v>#REF!</v>
      </c>
      <c r="M18" s="17" t="e">
        <f t="shared" si="13"/>
        <v>#REF!</v>
      </c>
      <c r="N18" s="17" t="e">
        <f t="shared" si="13"/>
        <v>#REF!</v>
      </c>
      <c r="O18" s="17" t="e">
        <f t="shared" si="13"/>
        <v>#REF!</v>
      </c>
      <c r="P18" s="17" t="e">
        <f t="shared" si="13"/>
        <v>#REF!</v>
      </c>
      <c r="Q18" s="17" t="e">
        <f t="shared" si="13"/>
        <v>#REF!</v>
      </c>
      <c r="R18" s="17" t="e">
        <f t="shared" si="13"/>
        <v>#REF!</v>
      </c>
      <c r="S18" s="17" t="e">
        <f t="shared" si="13"/>
        <v>#REF!</v>
      </c>
      <c r="T18" s="17" t="e">
        <f t="shared" si="13"/>
        <v>#REF!</v>
      </c>
      <c r="U18" s="17" t="e">
        <f t="shared" si="13"/>
        <v>#REF!</v>
      </c>
      <c r="V18" s="17" t="e">
        <f t="shared" si="13"/>
        <v>#REF!</v>
      </c>
      <c r="W18" s="17" t="e">
        <f t="shared" si="13"/>
        <v>#REF!</v>
      </c>
      <c r="X18" s="17" t="e">
        <f t="shared" si="13"/>
        <v>#REF!</v>
      </c>
      <c r="Y18" s="17" t="e">
        <f t="shared" si="13"/>
        <v>#REF!</v>
      </c>
      <c r="Z18" s="17" t="e">
        <f t="shared" si="13"/>
        <v>#REF!</v>
      </c>
      <c r="AA18" s="17" t="e">
        <f t="shared" si="13"/>
        <v>#REF!</v>
      </c>
      <c r="AB18" s="17" t="e">
        <f t="shared" si="13"/>
        <v>#REF!</v>
      </c>
      <c r="AC18" s="17" t="e">
        <f t="shared" si="13"/>
        <v>#REF!</v>
      </c>
      <c r="AD18" s="17" t="e">
        <f t="shared" si="13"/>
        <v>#REF!</v>
      </c>
      <c r="AE18" s="17" t="e">
        <f t="shared" si="13"/>
        <v>#REF!</v>
      </c>
      <c r="AF18" s="17" t="e">
        <f t="shared" si="13"/>
        <v>#REF!</v>
      </c>
      <c r="AG18" s="17" t="e">
        <f t="shared" si="13"/>
        <v>#REF!</v>
      </c>
      <c r="AH18" s="17" t="e">
        <f t="shared" si="13"/>
        <v>#REF!</v>
      </c>
      <c r="AI18" s="17" t="e">
        <f t="shared" si="13"/>
        <v>#REF!</v>
      </c>
      <c r="AJ18" s="17" t="e">
        <f t="shared" si="13"/>
        <v>#REF!</v>
      </c>
      <c r="AK18" s="17" t="e">
        <f t="shared" si="13"/>
        <v>#REF!</v>
      </c>
      <c r="AL18" s="17" t="e">
        <f t="shared" si="13"/>
        <v>#REF!</v>
      </c>
      <c r="AM18" s="17" t="e">
        <f t="shared" si="13"/>
        <v>#REF!</v>
      </c>
      <c r="AN18" s="17" t="e">
        <f t="shared" si="13"/>
        <v>#REF!</v>
      </c>
      <c r="AO18" s="17" t="e">
        <f t="shared" si="13"/>
        <v>#REF!</v>
      </c>
      <c r="AP18" s="17" t="e">
        <f t="shared" si="13"/>
        <v>#REF!</v>
      </c>
      <c r="AQ18" s="17" t="e">
        <f t="shared" si="13"/>
        <v>#REF!</v>
      </c>
      <c r="AR18" s="17" t="e">
        <f t="shared" si="13"/>
        <v>#REF!</v>
      </c>
      <c r="AS18" s="17" t="e">
        <f t="shared" si="13"/>
        <v>#REF!</v>
      </c>
    </row>
    <row r="20" spans="1:45">
      <c r="A20" s="17" t="e">
        <f>IF(A3-12&gt;0,A2+1,A2)</f>
        <v>#REF!</v>
      </c>
      <c r="B20" s="17" t="e">
        <f t="shared" ref="B20:AS20" si="14">IF(B3-12&gt;0,B2+1,B2)</f>
        <v>#REF!</v>
      </c>
      <c r="C20" s="17" t="e">
        <f t="shared" si="14"/>
        <v>#REF!</v>
      </c>
      <c r="D20" s="17" t="e">
        <f t="shared" si="14"/>
        <v>#REF!</v>
      </c>
      <c r="E20" s="17" t="e">
        <f t="shared" si="14"/>
        <v>#REF!</v>
      </c>
      <c r="F20" s="17" t="e">
        <f t="shared" si="14"/>
        <v>#REF!</v>
      </c>
      <c r="G20" s="17" t="e">
        <f t="shared" si="14"/>
        <v>#REF!</v>
      </c>
      <c r="H20" s="17" t="e">
        <f t="shared" si="14"/>
        <v>#REF!</v>
      </c>
      <c r="I20" s="17" t="e">
        <f t="shared" si="14"/>
        <v>#REF!</v>
      </c>
      <c r="J20" s="17" t="e">
        <f t="shared" si="14"/>
        <v>#REF!</v>
      </c>
      <c r="K20" s="17" t="e">
        <f t="shared" si="14"/>
        <v>#REF!</v>
      </c>
      <c r="L20" s="17" t="e">
        <f t="shared" si="14"/>
        <v>#REF!</v>
      </c>
      <c r="M20" s="17" t="e">
        <f t="shared" si="14"/>
        <v>#REF!</v>
      </c>
      <c r="N20" s="17" t="e">
        <f t="shared" si="14"/>
        <v>#REF!</v>
      </c>
      <c r="O20" s="17" t="e">
        <f t="shared" si="14"/>
        <v>#REF!</v>
      </c>
      <c r="P20" s="17" t="e">
        <f t="shared" si="14"/>
        <v>#REF!</v>
      </c>
      <c r="Q20" s="17" t="e">
        <f t="shared" si="14"/>
        <v>#REF!</v>
      </c>
      <c r="R20" s="17" t="e">
        <f t="shared" si="14"/>
        <v>#REF!</v>
      </c>
      <c r="S20" s="17" t="e">
        <f t="shared" si="14"/>
        <v>#REF!</v>
      </c>
      <c r="T20" s="17" t="e">
        <f t="shared" si="14"/>
        <v>#REF!</v>
      </c>
      <c r="U20" s="17" t="e">
        <f t="shared" si="14"/>
        <v>#REF!</v>
      </c>
      <c r="V20" s="17" t="e">
        <f t="shared" si="14"/>
        <v>#REF!</v>
      </c>
      <c r="W20" s="17" t="e">
        <f t="shared" si="14"/>
        <v>#REF!</v>
      </c>
      <c r="X20" s="17" t="e">
        <f t="shared" si="14"/>
        <v>#REF!</v>
      </c>
      <c r="Y20" s="17" t="e">
        <f t="shared" si="14"/>
        <v>#REF!</v>
      </c>
      <c r="Z20" s="17" t="e">
        <f t="shared" si="14"/>
        <v>#REF!</v>
      </c>
      <c r="AA20" s="17" t="e">
        <f t="shared" si="14"/>
        <v>#REF!</v>
      </c>
      <c r="AB20" s="17" t="e">
        <f t="shared" si="14"/>
        <v>#REF!</v>
      </c>
      <c r="AC20" s="17" t="e">
        <f t="shared" si="14"/>
        <v>#REF!</v>
      </c>
      <c r="AD20" s="17" t="e">
        <f t="shared" si="14"/>
        <v>#REF!</v>
      </c>
      <c r="AE20" s="17" t="e">
        <f t="shared" si="14"/>
        <v>#REF!</v>
      </c>
      <c r="AF20" s="17" t="e">
        <f t="shared" si="14"/>
        <v>#REF!</v>
      </c>
      <c r="AG20" s="17" t="e">
        <f t="shared" si="14"/>
        <v>#REF!</v>
      </c>
      <c r="AH20" s="17" t="e">
        <f t="shared" si="14"/>
        <v>#REF!</v>
      </c>
      <c r="AI20" s="17" t="e">
        <f t="shared" si="14"/>
        <v>#REF!</v>
      </c>
      <c r="AJ20" s="17" t="e">
        <f t="shared" si="14"/>
        <v>#REF!</v>
      </c>
      <c r="AK20" s="17" t="e">
        <f t="shared" si="14"/>
        <v>#REF!</v>
      </c>
      <c r="AL20" s="17" t="e">
        <f t="shared" si="14"/>
        <v>#REF!</v>
      </c>
      <c r="AM20" s="17" t="e">
        <f t="shared" si="14"/>
        <v>#REF!</v>
      </c>
      <c r="AN20" s="17" t="e">
        <f t="shared" si="14"/>
        <v>#REF!</v>
      </c>
      <c r="AO20" s="17" t="e">
        <f t="shared" si="14"/>
        <v>#REF!</v>
      </c>
      <c r="AP20" s="17" t="e">
        <f t="shared" si="14"/>
        <v>#REF!</v>
      </c>
      <c r="AQ20" s="17" t="e">
        <f t="shared" si="14"/>
        <v>#REF!</v>
      </c>
      <c r="AR20" s="17" t="e">
        <f t="shared" si="14"/>
        <v>#REF!</v>
      </c>
      <c r="AS20" s="17" t="e">
        <f t="shared" si="14"/>
        <v>#REF!</v>
      </c>
    </row>
    <row r="21" spans="1:45">
      <c r="A21" s="17" t="e">
        <f>IF(A3-3&gt;0,A2+1,A2)</f>
        <v>#REF!</v>
      </c>
      <c r="B21" s="17" t="e">
        <f t="shared" ref="B21:AS21" si="15">IF(B3-3&gt;0,B2+1,B2)</f>
        <v>#REF!</v>
      </c>
      <c r="C21" s="17" t="e">
        <f t="shared" si="15"/>
        <v>#REF!</v>
      </c>
      <c r="D21" s="17" t="e">
        <f t="shared" si="15"/>
        <v>#REF!</v>
      </c>
      <c r="E21" s="17" t="e">
        <f t="shared" si="15"/>
        <v>#REF!</v>
      </c>
      <c r="F21" s="17" t="e">
        <f t="shared" si="15"/>
        <v>#REF!</v>
      </c>
      <c r="G21" s="17" t="e">
        <f t="shared" si="15"/>
        <v>#REF!</v>
      </c>
      <c r="H21" s="17" t="e">
        <f t="shared" si="15"/>
        <v>#REF!</v>
      </c>
      <c r="I21" s="17" t="e">
        <f t="shared" si="15"/>
        <v>#REF!</v>
      </c>
      <c r="J21" s="17" t="e">
        <f t="shared" si="15"/>
        <v>#REF!</v>
      </c>
      <c r="K21" s="17" t="e">
        <f t="shared" si="15"/>
        <v>#REF!</v>
      </c>
      <c r="L21" s="17" t="e">
        <f t="shared" si="15"/>
        <v>#REF!</v>
      </c>
      <c r="M21" s="17" t="e">
        <f t="shared" si="15"/>
        <v>#REF!</v>
      </c>
      <c r="N21" s="17" t="e">
        <f t="shared" si="15"/>
        <v>#REF!</v>
      </c>
      <c r="O21" s="17" t="e">
        <f t="shared" si="15"/>
        <v>#REF!</v>
      </c>
      <c r="P21" s="17" t="e">
        <f t="shared" si="15"/>
        <v>#REF!</v>
      </c>
      <c r="Q21" s="17" t="e">
        <f t="shared" si="15"/>
        <v>#REF!</v>
      </c>
      <c r="R21" s="17" t="e">
        <f t="shared" si="15"/>
        <v>#REF!</v>
      </c>
      <c r="S21" s="17" t="e">
        <f t="shared" si="15"/>
        <v>#REF!</v>
      </c>
      <c r="T21" s="17" t="e">
        <f t="shared" si="15"/>
        <v>#REF!</v>
      </c>
      <c r="U21" s="17" t="e">
        <f t="shared" si="15"/>
        <v>#REF!</v>
      </c>
      <c r="V21" s="17" t="e">
        <f t="shared" si="15"/>
        <v>#REF!</v>
      </c>
      <c r="W21" s="17" t="e">
        <f t="shared" si="15"/>
        <v>#REF!</v>
      </c>
      <c r="X21" s="17" t="e">
        <f t="shared" si="15"/>
        <v>#REF!</v>
      </c>
      <c r="Y21" s="17" t="e">
        <f t="shared" si="15"/>
        <v>#REF!</v>
      </c>
      <c r="Z21" s="17" t="e">
        <f t="shared" si="15"/>
        <v>#REF!</v>
      </c>
      <c r="AA21" s="17" t="e">
        <f t="shared" si="15"/>
        <v>#REF!</v>
      </c>
      <c r="AB21" s="17" t="e">
        <f t="shared" si="15"/>
        <v>#REF!</v>
      </c>
      <c r="AC21" s="17" t="e">
        <f t="shared" si="15"/>
        <v>#REF!</v>
      </c>
      <c r="AD21" s="17" t="e">
        <f t="shared" si="15"/>
        <v>#REF!</v>
      </c>
      <c r="AE21" s="17" t="e">
        <f t="shared" si="15"/>
        <v>#REF!</v>
      </c>
      <c r="AF21" s="17" t="e">
        <f t="shared" si="15"/>
        <v>#REF!</v>
      </c>
      <c r="AG21" s="17" t="e">
        <f t="shared" si="15"/>
        <v>#REF!</v>
      </c>
      <c r="AH21" s="17" t="e">
        <f t="shared" si="15"/>
        <v>#REF!</v>
      </c>
      <c r="AI21" s="17" t="e">
        <f t="shared" si="15"/>
        <v>#REF!</v>
      </c>
      <c r="AJ21" s="17" t="e">
        <f t="shared" si="15"/>
        <v>#REF!</v>
      </c>
      <c r="AK21" s="17" t="e">
        <f t="shared" si="15"/>
        <v>#REF!</v>
      </c>
      <c r="AL21" s="17" t="e">
        <f t="shared" si="15"/>
        <v>#REF!</v>
      </c>
      <c r="AM21" s="17" t="e">
        <f t="shared" si="15"/>
        <v>#REF!</v>
      </c>
      <c r="AN21" s="17" t="e">
        <f t="shared" si="15"/>
        <v>#REF!</v>
      </c>
      <c r="AO21" s="17" t="e">
        <f t="shared" si="15"/>
        <v>#REF!</v>
      </c>
      <c r="AP21" s="17" t="e">
        <f t="shared" si="15"/>
        <v>#REF!</v>
      </c>
      <c r="AQ21" s="17" t="e">
        <f t="shared" si="15"/>
        <v>#REF!</v>
      </c>
      <c r="AR21" s="17" t="e">
        <f t="shared" si="15"/>
        <v>#REF!</v>
      </c>
      <c r="AS21" s="17" t="e">
        <f t="shared" si="15"/>
        <v>#REF!</v>
      </c>
    </row>
    <row r="22" spans="1:45">
      <c r="A22" s="17" t="e">
        <f>IF(A3-14&gt;0,A2+1,A2)</f>
        <v>#REF!</v>
      </c>
      <c r="B22" s="17" t="e">
        <f t="shared" ref="B22:AS22" si="16">IF(B3-14&gt;0,B2+1,B2)</f>
        <v>#REF!</v>
      </c>
      <c r="C22" s="17" t="e">
        <f t="shared" si="16"/>
        <v>#REF!</v>
      </c>
      <c r="D22" s="17" t="e">
        <f t="shared" si="16"/>
        <v>#REF!</v>
      </c>
      <c r="E22" s="17" t="e">
        <f t="shared" si="16"/>
        <v>#REF!</v>
      </c>
      <c r="F22" s="17" t="e">
        <f t="shared" si="16"/>
        <v>#REF!</v>
      </c>
      <c r="G22" s="17" t="e">
        <f t="shared" si="16"/>
        <v>#REF!</v>
      </c>
      <c r="H22" s="17" t="e">
        <f t="shared" si="16"/>
        <v>#REF!</v>
      </c>
      <c r="I22" s="17" t="e">
        <f t="shared" si="16"/>
        <v>#REF!</v>
      </c>
      <c r="J22" s="17" t="e">
        <f t="shared" si="16"/>
        <v>#REF!</v>
      </c>
      <c r="K22" s="17" t="e">
        <f t="shared" si="16"/>
        <v>#REF!</v>
      </c>
      <c r="L22" s="17" t="e">
        <f t="shared" si="16"/>
        <v>#REF!</v>
      </c>
      <c r="M22" s="17" t="e">
        <f t="shared" si="16"/>
        <v>#REF!</v>
      </c>
      <c r="N22" s="17" t="e">
        <f t="shared" si="16"/>
        <v>#REF!</v>
      </c>
      <c r="O22" s="17" t="e">
        <f t="shared" si="16"/>
        <v>#REF!</v>
      </c>
      <c r="P22" s="17" t="e">
        <f t="shared" si="16"/>
        <v>#REF!</v>
      </c>
      <c r="Q22" s="17" t="e">
        <f t="shared" si="16"/>
        <v>#REF!</v>
      </c>
      <c r="R22" s="17" t="e">
        <f t="shared" si="16"/>
        <v>#REF!</v>
      </c>
      <c r="S22" s="17" t="e">
        <f t="shared" si="16"/>
        <v>#REF!</v>
      </c>
      <c r="T22" s="17" t="e">
        <f t="shared" si="16"/>
        <v>#REF!</v>
      </c>
      <c r="U22" s="17" t="e">
        <f t="shared" si="16"/>
        <v>#REF!</v>
      </c>
      <c r="V22" s="17" t="e">
        <f t="shared" si="16"/>
        <v>#REF!</v>
      </c>
      <c r="W22" s="17" t="e">
        <f t="shared" si="16"/>
        <v>#REF!</v>
      </c>
      <c r="X22" s="17" t="e">
        <f t="shared" si="16"/>
        <v>#REF!</v>
      </c>
      <c r="Y22" s="17" t="e">
        <f t="shared" si="16"/>
        <v>#REF!</v>
      </c>
      <c r="Z22" s="17" t="e">
        <f t="shared" si="16"/>
        <v>#REF!</v>
      </c>
      <c r="AA22" s="17" t="e">
        <f t="shared" si="16"/>
        <v>#REF!</v>
      </c>
      <c r="AB22" s="17" t="e">
        <f t="shared" si="16"/>
        <v>#REF!</v>
      </c>
      <c r="AC22" s="17" t="e">
        <f t="shared" si="16"/>
        <v>#REF!</v>
      </c>
      <c r="AD22" s="17" t="e">
        <f t="shared" si="16"/>
        <v>#REF!</v>
      </c>
      <c r="AE22" s="17" t="e">
        <f t="shared" si="16"/>
        <v>#REF!</v>
      </c>
      <c r="AF22" s="17" t="e">
        <f t="shared" si="16"/>
        <v>#REF!</v>
      </c>
      <c r="AG22" s="17" t="e">
        <f t="shared" si="16"/>
        <v>#REF!</v>
      </c>
      <c r="AH22" s="17" t="e">
        <f t="shared" si="16"/>
        <v>#REF!</v>
      </c>
      <c r="AI22" s="17" t="e">
        <f t="shared" si="16"/>
        <v>#REF!</v>
      </c>
      <c r="AJ22" s="17" t="e">
        <f t="shared" si="16"/>
        <v>#REF!</v>
      </c>
      <c r="AK22" s="17" t="e">
        <f t="shared" si="16"/>
        <v>#REF!</v>
      </c>
      <c r="AL22" s="17" t="e">
        <f t="shared" si="16"/>
        <v>#REF!</v>
      </c>
      <c r="AM22" s="17" t="e">
        <f t="shared" si="16"/>
        <v>#REF!</v>
      </c>
      <c r="AN22" s="17" t="e">
        <f t="shared" si="16"/>
        <v>#REF!</v>
      </c>
      <c r="AO22" s="17" t="e">
        <f t="shared" si="16"/>
        <v>#REF!</v>
      </c>
      <c r="AP22" s="17" t="e">
        <f t="shared" si="16"/>
        <v>#REF!</v>
      </c>
      <c r="AQ22" s="17" t="e">
        <f t="shared" si="16"/>
        <v>#REF!</v>
      </c>
      <c r="AR22" s="17" t="e">
        <f t="shared" si="16"/>
        <v>#REF!</v>
      </c>
      <c r="AS22" s="17" t="e">
        <f t="shared" si="16"/>
        <v>#REF!</v>
      </c>
    </row>
    <row r="23" spans="1:45">
      <c r="A23" s="17" t="e">
        <f>IF(A3-15&gt;0,A2+1,A2)</f>
        <v>#REF!</v>
      </c>
      <c r="B23" s="17" t="e">
        <f t="shared" ref="B23:AS23" si="17">IF(B3-15&gt;0,B2+1,B2)</f>
        <v>#REF!</v>
      </c>
      <c r="C23" s="17" t="e">
        <f t="shared" si="17"/>
        <v>#REF!</v>
      </c>
      <c r="D23" s="17" t="e">
        <f t="shared" si="17"/>
        <v>#REF!</v>
      </c>
      <c r="E23" s="17" t="e">
        <f t="shared" si="17"/>
        <v>#REF!</v>
      </c>
      <c r="F23" s="17" t="e">
        <f t="shared" si="17"/>
        <v>#REF!</v>
      </c>
      <c r="G23" s="17" t="e">
        <f t="shared" si="17"/>
        <v>#REF!</v>
      </c>
      <c r="H23" s="17" t="e">
        <f t="shared" si="17"/>
        <v>#REF!</v>
      </c>
      <c r="I23" s="17" t="e">
        <f t="shared" si="17"/>
        <v>#REF!</v>
      </c>
      <c r="J23" s="17" t="e">
        <f t="shared" si="17"/>
        <v>#REF!</v>
      </c>
      <c r="K23" s="17" t="e">
        <f t="shared" si="17"/>
        <v>#REF!</v>
      </c>
      <c r="L23" s="17" t="e">
        <f t="shared" si="17"/>
        <v>#REF!</v>
      </c>
      <c r="M23" s="17" t="e">
        <f t="shared" si="17"/>
        <v>#REF!</v>
      </c>
      <c r="N23" s="17" t="e">
        <f t="shared" si="17"/>
        <v>#REF!</v>
      </c>
      <c r="O23" s="17" t="e">
        <f t="shared" si="17"/>
        <v>#REF!</v>
      </c>
      <c r="P23" s="17" t="e">
        <f t="shared" si="17"/>
        <v>#REF!</v>
      </c>
      <c r="Q23" s="17" t="e">
        <f t="shared" si="17"/>
        <v>#REF!</v>
      </c>
      <c r="R23" s="17" t="e">
        <f t="shared" si="17"/>
        <v>#REF!</v>
      </c>
      <c r="S23" s="17" t="e">
        <f t="shared" si="17"/>
        <v>#REF!</v>
      </c>
      <c r="T23" s="17" t="e">
        <f t="shared" si="17"/>
        <v>#REF!</v>
      </c>
      <c r="U23" s="17" t="e">
        <f t="shared" si="17"/>
        <v>#REF!</v>
      </c>
      <c r="V23" s="17" t="e">
        <f t="shared" si="17"/>
        <v>#REF!</v>
      </c>
      <c r="W23" s="17" t="e">
        <f t="shared" si="17"/>
        <v>#REF!</v>
      </c>
      <c r="X23" s="17" t="e">
        <f t="shared" si="17"/>
        <v>#REF!</v>
      </c>
      <c r="Y23" s="17" t="e">
        <f t="shared" si="17"/>
        <v>#REF!</v>
      </c>
      <c r="Z23" s="17" t="e">
        <f t="shared" si="17"/>
        <v>#REF!</v>
      </c>
      <c r="AA23" s="17" t="e">
        <f t="shared" si="17"/>
        <v>#REF!</v>
      </c>
      <c r="AB23" s="17" t="e">
        <f t="shared" si="17"/>
        <v>#REF!</v>
      </c>
      <c r="AC23" s="17" t="e">
        <f t="shared" si="17"/>
        <v>#REF!</v>
      </c>
      <c r="AD23" s="17" t="e">
        <f t="shared" si="17"/>
        <v>#REF!</v>
      </c>
      <c r="AE23" s="17" t="e">
        <f t="shared" si="17"/>
        <v>#REF!</v>
      </c>
      <c r="AF23" s="17" t="e">
        <f t="shared" si="17"/>
        <v>#REF!</v>
      </c>
      <c r="AG23" s="17" t="e">
        <f t="shared" si="17"/>
        <v>#REF!</v>
      </c>
      <c r="AH23" s="17" t="e">
        <f t="shared" si="17"/>
        <v>#REF!</v>
      </c>
      <c r="AI23" s="17" t="e">
        <f t="shared" si="17"/>
        <v>#REF!</v>
      </c>
      <c r="AJ23" s="17" t="e">
        <f t="shared" si="17"/>
        <v>#REF!</v>
      </c>
      <c r="AK23" s="17" t="e">
        <f t="shared" si="17"/>
        <v>#REF!</v>
      </c>
      <c r="AL23" s="17" t="e">
        <f t="shared" si="17"/>
        <v>#REF!</v>
      </c>
      <c r="AM23" s="17" t="e">
        <f t="shared" si="17"/>
        <v>#REF!</v>
      </c>
      <c r="AN23" s="17" t="e">
        <f t="shared" si="17"/>
        <v>#REF!</v>
      </c>
      <c r="AO23" s="17" t="e">
        <f t="shared" si="17"/>
        <v>#REF!</v>
      </c>
      <c r="AP23" s="17" t="e">
        <f t="shared" si="17"/>
        <v>#REF!</v>
      </c>
      <c r="AQ23" s="17" t="e">
        <f t="shared" si="17"/>
        <v>#REF!</v>
      </c>
      <c r="AR23" s="17" t="e">
        <f t="shared" si="17"/>
        <v>#REF!</v>
      </c>
      <c r="AS23" s="17" t="e">
        <f t="shared" si="17"/>
        <v>#REF!</v>
      </c>
    </row>
    <row r="24" spans="1:45">
      <c r="A24" s="17" t="e">
        <f>IF(A3-16&gt;0,A2+1,A2)</f>
        <v>#REF!</v>
      </c>
      <c r="B24" s="17" t="e">
        <f t="shared" ref="B24:AS24" si="18">IF(B3-16&gt;0,B2+1,B2)</f>
        <v>#REF!</v>
      </c>
      <c r="C24" s="17" t="e">
        <f t="shared" si="18"/>
        <v>#REF!</v>
      </c>
      <c r="D24" s="17" t="e">
        <f t="shared" si="18"/>
        <v>#REF!</v>
      </c>
      <c r="E24" s="17" t="e">
        <f t="shared" si="18"/>
        <v>#REF!</v>
      </c>
      <c r="F24" s="17" t="e">
        <f t="shared" si="18"/>
        <v>#REF!</v>
      </c>
      <c r="G24" s="17" t="e">
        <f t="shared" si="18"/>
        <v>#REF!</v>
      </c>
      <c r="H24" s="17" t="e">
        <f t="shared" si="18"/>
        <v>#REF!</v>
      </c>
      <c r="I24" s="17" t="e">
        <f t="shared" si="18"/>
        <v>#REF!</v>
      </c>
      <c r="J24" s="17" t="e">
        <f t="shared" si="18"/>
        <v>#REF!</v>
      </c>
      <c r="K24" s="17" t="e">
        <f t="shared" si="18"/>
        <v>#REF!</v>
      </c>
      <c r="L24" s="17" t="e">
        <f t="shared" si="18"/>
        <v>#REF!</v>
      </c>
      <c r="M24" s="17" t="e">
        <f t="shared" si="18"/>
        <v>#REF!</v>
      </c>
      <c r="N24" s="17" t="e">
        <f t="shared" si="18"/>
        <v>#REF!</v>
      </c>
      <c r="O24" s="17" t="e">
        <f t="shared" si="18"/>
        <v>#REF!</v>
      </c>
      <c r="P24" s="17" t="e">
        <f t="shared" si="18"/>
        <v>#REF!</v>
      </c>
      <c r="Q24" s="17" t="e">
        <f t="shared" si="18"/>
        <v>#REF!</v>
      </c>
      <c r="R24" s="17" t="e">
        <f t="shared" si="18"/>
        <v>#REF!</v>
      </c>
      <c r="S24" s="17" t="e">
        <f t="shared" si="18"/>
        <v>#REF!</v>
      </c>
      <c r="T24" s="17" t="e">
        <f t="shared" si="18"/>
        <v>#REF!</v>
      </c>
      <c r="U24" s="17" t="e">
        <f t="shared" si="18"/>
        <v>#REF!</v>
      </c>
      <c r="V24" s="17" t="e">
        <f t="shared" si="18"/>
        <v>#REF!</v>
      </c>
      <c r="W24" s="17" t="e">
        <f t="shared" si="18"/>
        <v>#REF!</v>
      </c>
      <c r="X24" s="17" t="e">
        <f t="shared" si="18"/>
        <v>#REF!</v>
      </c>
      <c r="Y24" s="17" t="e">
        <f t="shared" si="18"/>
        <v>#REF!</v>
      </c>
      <c r="Z24" s="17" t="e">
        <f t="shared" si="18"/>
        <v>#REF!</v>
      </c>
      <c r="AA24" s="17" t="e">
        <f t="shared" si="18"/>
        <v>#REF!</v>
      </c>
      <c r="AB24" s="17" t="e">
        <f t="shared" si="18"/>
        <v>#REF!</v>
      </c>
      <c r="AC24" s="17" t="e">
        <f t="shared" si="18"/>
        <v>#REF!</v>
      </c>
      <c r="AD24" s="17" t="e">
        <f t="shared" si="18"/>
        <v>#REF!</v>
      </c>
      <c r="AE24" s="17" t="e">
        <f t="shared" si="18"/>
        <v>#REF!</v>
      </c>
      <c r="AF24" s="17" t="e">
        <f t="shared" si="18"/>
        <v>#REF!</v>
      </c>
      <c r="AG24" s="17" t="e">
        <f t="shared" si="18"/>
        <v>#REF!</v>
      </c>
      <c r="AH24" s="17" t="e">
        <f t="shared" si="18"/>
        <v>#REF!</v>
      </c>
      <c r="AI24" s="17" t="e">
        <f t="shared" si="18"/>
        <v>#REF!</v>
      </c>
      <c r="AJ24" s="17" t="e">
        <f t="shared" si="18"/>
        <v>#REF!</v>
      </c>
      <c r="AK24" s="17" t="e">
        <f t="shared" si="18"/>
        <v>#REF!</v>
      </c>
      <c r="AL24" s="17" t="e">
        <f t="shared" si="18"/>
        <v>#REF!</v>
      </c>
      <c r="AM24" s="17" t="e">
        <f t="shared" si="18"/>
        <v>#REF!</v>
      </c>
      <c r="AN24" s="17" t="e">
        <f t="shared" si="18"/>
        <v>#REF!</v>
      </c>
      <c r="AO24" s="17" t="e">
        <f t="shared" si="18"/>
        <v>#REF!</v>
      </c>
      <c r="AP24" s="17" t="e">
        <f t="shared" si="18"/>
        <v>#REF!</v>
      </c>
      <c r="AQ24" s="17" t="e">
        <f t="shared" si="18"/>
        <v>#REF!</v>
      </c>
      <c r="AR24" s="17" t="e">
        <f t="shared" si="18"/>
        <v>#REF!</v>
      </c>
      <c r="AS24" s="17" t="e">
        <f t="shared" si="18"/>
        <v>#REF!</v>
      </c>
    </row>
    <row r="25" spans="1:45">
      <c r="A25" s="17" t="e">
        <f>IF(A3-5&gt;0,A2+1,A2)</f>
        <v>#REF!</v>
      </c>
      <c r="B25" s="17" t="e">
        <f t="shared" ref="B25:AS25" si="19">IF(B3-5&gt;0,B2+1,B2)</f>
        <v>#REF!</v>
      </c>
      <c r="C25" s="17" t="e">
        <f t="shared" si="19"/>
        <v>#REF!</v>
      </c>
      <c r="D25" s="17" t="e">
        <f t="shared" si="19"/>
        <v>#REF!</v>
      </c>
      <c r="E25" s="17" t="e">
        <f t="shared" si="19"/>
        <v>#REF!</v>
      </c>
      <c r="F25" s="17" t="e">
        <f t="shared" si="19"/>
        <v>#REF!</v>
      </c>
      <c r="G25" s="17" t="e">
        <f t="shared" si="19"/>
        <v>#REF!</v>
      </c>
      <c r="H25" s="17" t="e">
        <f t="shared" si="19"/>
        <v>#REF!</v>
      </c>
      <c r="I25" s="17" t="e">
        <f t="shared" si="19"/>
        <v>#REF!</v>
      </c>
      <c r="J25" s="17" t="e">
        <f t="shared" si="19"/>
        <v>#REF!</v>
      </c>
      <c r="K25" s="17" t="e">
        <f t="shared" si="19"/>
        <v>#REF!</v>
      </c>
      <c r="L25" s="17" t="e">
        <f t="shared" si="19"/>
        <v>#REF!</v>
      </c>
      <c r="M25" s="17" t="e">
        <f t="shared" si="19"/>
        <v>#REF!</v>
      </c>
      <c r="N25" s="17" t="e">
        <f t="shared" si="19"/>
        <v>#REF!</v>
      </c>
      <c r="O25" s="17" t="e">
        <f t="shared" si="19"/>
        <v>#REF!</v>
      </c>
      <c r="P25" s="17" t="e">
        <f t="shared" si="19"/>
        <v>#REF!</v>
      </c>
      <c r="Q25" s="17" t="e">
        <f t="shared" si="19"/>
        <v>#REF!</v>
      </c>
      <c r="R25" s="17" t="e">
        <f t="shared" si="19"/>
        <v>#REF!</v>
      </c>
      <c r="S25" s="17" t="e">
        <f t="shared" si="19"/>
        <v>#REF!</v>
      </c>
      <c r="T25" s="17" t="e">
        <f t="shared" si="19"/>
        <v>#REF!</v>
      </c>
      <c r="U25" s="17" t="e">
        <f t="shared" si="19"/>
        <v>#REF!</v>
      </c>
      <c r="V25" s="17" t="e">
        <f t="shared" si="19"/>
        <v>#REF!</v>
      </c>
      <c r="W25" s="17" t="e">
        <f t="shared" si="19"/>
        <v>#REF!</v>
      </c>
      <c r="X25" s="17" t="e">
        <f t="shared" si="19"/>
        <v>#REF!</v>
      </c>
      <c r="Y25" s="17" t="e">
        <f t="shared" si="19"/>
        <v>#REF!</v>
      </c>
      <c r="Z25" s="17" t="e">
        <f t="shared" si="19"/>
        <v>#REF!</v>
      </c>
      <c r="AA25" s="17" t="e">
        <f t="shared" si="19"/>
        <v>#REF!</v>
      </c>
      <c r="AB25" s="17" t="e">
        <f t="shared" si="19"/>
        <v>#REF!</v>
      </c>
      <c r="AC25" s="17" t="e">
        <f t="shared" si="19"/>
        <v>#REF!</v>
      </c>
      <c r="AD25" s="17" t="e">
        <f t="shared" si="19"/>
        <v>#REF!</v>
      </c>
      <c r="AE25" s="17" t="e">
        <f t="shared" si="19"/>
        <v>#REF!</v>
      </c>
      <c r="AF25" s="17" t="e">
        <f t="shared" si="19"/>
        <v>#REF!</v>
      </c>
      <c r="AG25" s="17" t="e">
        <f t="shared" si="19"/>
        <v>#REF!</v>
      </c>
      <c r="AH25" s="17" t="e">
        <f t="shared" si="19"/>
        <v>#REF!</v>
      </c>
      <c r="AI25" s="17" t="e">
        <f t="shared" si="19"/>
        <v>#REF!</v>
      </c>
      <c r="AJ25" s="17" t="e">
        <f t="shared" si="19"/>
        <v>#REF!</v>
      </c>
      <c r="AK25" s="17" t="e">
        <f t="shared" si="19"/>
        <v>#REF!</v>
      </c>
      <c r="AL25" s="17" t="e">
        <f t="shared" si="19"/>
        <v>#REF!</v>
      </c>
      <c r="AM25" s="17" t="e">
        <f t="shared" si="19"/>
        <v>#REF!</v>
      </c>
      <c r="AN25" s="17" t="e">
        <f t="shared" si="19"/>
        <v>#REF!</v>
      </c>
      <c r="AO25" s="17" t="e">
        <f t="shared" si="19"/>
        <v>#REF!</v>
      </c>
      <c r="AP25" s="17" t="e">
        <f t="shared" si="19"/>
        <v>#REF!</v>
      </c>
      <c r="AQ25" s="17" t="e">
        <f t="shared" si="19"/>
        <v>#REF!</v>
      </c>
      <c r="AR25" s="17" t="e">
        <f t="shared" si="19"/>
        <v>#REF!</v>
      </c>
      <c r="AS25" s="17" t="e">
        <f t="shared" si="19"/>
        <v>#REF!</v>
      </c>
    </row>
    <row r="26" spans="1:45">
      <c r="A26" s="17" t="e">
        <f>IF(A3-18&gt;0,A2+1,A2)</f>
        <v>#REF!</v>
      </c>
      <c r="B26" s="17" t="e">
        <f t="shared" ref="B26:AS26" si="20">IF(B3-18&gt;0,B2+1,B2)</f>
        <v>#REF!</v>
      </c>
      <c r="C26" s="17" t="e">
        <f t="shared" si="20"/>
        <v>#REF!</v>
      </c>
      <c r="D26" s="17" t="e">
        <f t="shared" si="20"/>
        <v>#REF!</v>
      </c>
      <c r="E26" s="17" t="e">
        <f t="shared" si="20"/>
        <v>#REF!</v>
      </c>
      <c r="F26" s="17" t="e">
        <f t="shared" si="20"/>
        <v>#REF!</v>
      </c>
      <c r="G26" s="17" t="e">
        <f t="shared" si="20"/>
        <v>#REF!</v>
      </c>
      <c r="H26" s="17" t="e">
        <f t="shared" si="20"/>
        <v>#REF!</v>
      </c>
      <c r="I26" s="17" t="e">
        <f t="shared" si="20"/>
        <v>#REF!</v>
      </c>
      <c r="J26" s="17" t="e">
        <f t="shared" si="20"/>
        <v>#REF!</v>
      </c>
      <c r="K26" s="17" t="e">
        <f t="shared" si="20"/>
        <v>#REF!</v>
      </c>
      <c r="L26" s="17" t="e">
        <f t="shared" si="20"/>
        <v>#REF!</v>
      </c>
      <c r="M26" s="17" t="e">
        <f t="shared" si="20"/>
        <v>#REF!</v>
      </c>
      <c r="N26" s="17" t="e">
        <f t="shared" si="20"/>
        <v>#REF!</v>
      </c>
      <c r="O26" s="17" t="e">
        <f t="shared" si="20"/>
        <v>#REF!</v>
      </c>
      <c r="P26" s="17" t="e">
        <f t="shared" si="20"/>
        <v>#REF!</v>
      </c>
      <c r="Q26" s="17" t="e">
        <f t="shared" si="20"/>
        <v>#REF!</v>
      </c>
      <c r="R26" s="17" t="e">
        <f t="shared" si="20"/>
        <v>#REF!</v>
      </c>
      <c r="S26" s="17" t="e">
        <f t="shared" si="20"/>
        <v>#REF!</v>
      </c>
      <c r="T26" s="17" t="e">
        <f t="shared" si="20"/>
        <v>#REF!</v>
      </c>
      <c r="U26" s="17" t="e">
        <f t="shared" si="20"/>
        <v>#REF!</v>
      </c>
      <c r="V26" s="17" t="e">
        <f t="shared" si="20"/>
        <v>#REF!</v>
      </c>
      <c r="W26" s="17" t="e">
        <f t="shared" si="20"/>
        <v>#REF!</v>
      </c>
      <c r="X26" s="17" t="e">
        <f t="shared" si="20"/>
        <v>#REF!</v>
      </c>
      <c r="Y26" s="17" t="e">
        <f t="shared" si="20"/>
        <v>#REF!</v>
      </c>
      <c r="Z26" s="17" t="e">
        <f t="shared" si="20"/>
        <v>#REF!</v>
      </c>
      <c r="AA26" s="17" t="e">
        <f t="shared" si="20"/>
        <v>#REF!</v>
      </c>
      <c r="AB26" s="17" t="e">
        <f t="shared" si="20"/>
        <v>#REF!</v>
      </c>
      <c r="AC26" s="17" t="e">
        <f t="shared" si="20"/>
        <v>#REF!</v>
      </c>
      <c r="AD26" s="17" t="e">
        <f t="shared" si="20"/>
        <v>#REF!</v>
      </c>
      <c r="AE26" s="17" t="e">
        <f t="shared" si="20"/>
        <v>#REF!</v>
      </c>
      <c r="AF26" s="17" t="e">
        <f t="shared" si="20"/>
        <v>#REF!</v>
      </c>
      <c r="AG26" s="17" t="e">
        <f t="shared" si="20"/>
        <v>#REF!</v>
      </c>
      <c r="AH26" s="17" t="e">
        <f t="shared" si="20"/>
        <v>#REF!</v>
      </c>
      <c r="AI26" s="17" t="e">
        <f t="shared" si="20"/>
        <v>#REF!</v>
      </c>
      <c r="AJ26" s="17" t="e">
        <f t="shared" si="20"/>
        <v>#REF!</v>
      </c>
      <c r="AK26" s="17" t="e">
        <f t="shared" si="20"/>
        <v>#REF!</v>
      </c>
      <c r="AL26" s="17" t="e">
        <f t="shared" si="20"/>
        <v>#REF!</v>
      </c>
      <c r="AM26" s="17" t="e">
        <f t="shared" si="20"/>
        <v>#REF!</v>
      </c>
      <c r="AN26" s="17" t="e">
        <f t="shared" si="20"/>
        <v>#REF!</v>
      </c>
      <c r="AO26" s="17" t="e">
        <f t="shared" si="20"/>
        <v>#REF!</v>
      </c>
      <c r="AP26" s="17" t="e">
        <f t="shared" si="20"/>
        <v>#REF!</v>
      </c>
      <c r="AQ26" s="17" t="e">
        <f t="shared" si="20"/>
        <v>#REF!</v>
      </c>
      <c r="AR26" s="17" t="e">
        <f t="shared" si="20"/>
        <v>#REF!</v>
      </c>
      <c r="AS26" s="17" t="e">
        <f t="shared" si="20"/>
        <v>#REF!</v>
      </c>
    </row>
    <row r="27" spans="1:45">
      <c r="A27" s="17" t="e">
        <f>IF(A3-11&gt;0,A2+1,A2)</f>
        <v>#REF!</v>
      </c>
      <c r="B27" s="17" t="e">
        <f t="shared" ref="B27:AS27" si="21">IF(B3-11&gt;0,B2+1,B2)</f>
        <v>#REF!</v>
      </c>
      <c r="C27" s="17" t="e">
        <f t="shared" si="21"/>
        <v>#REF!</v>
      </c>
      <c r="D27" s="17" t="e">
        <f t="shared" si="21"/>
        <v>#REF!</v>
      </c>
      <c r="E27" s="17" t="e">
        <f t="shared" si="21"/>
        <v>#REF!</v>
      </c>
      <c r="F27" s="17" t="e">
        <f t="shared" si="21"/>
        <v>#REF!</v>
      </c>
      <c r="G27" s="17" t="e">
        <f t="shared" si="21"/>
        <v>#REF!</v>
      </c>
      <c r="H27" s="17" t="e">
        <f t="shared" si="21"/>
        <v>#REF!</v>
      </c>
      <c r="I27" s="17" t="e">
        <f t="shared" si="21"/>
        <v>#REF!</v>
      </c>
      <c r="J27" s="17" t="e">
        <f t="shared" si="21"/>
        <v>#REF!</v>
      </c>
      <c r="K27" s="17" t="e">
        <f t="shared" si="21"/>
        <v>#REF!</v>
      </c>
      <c r="L27" s="17" t="e">
        <f t="shared" si="21"/>
        <v>#REF!</v>
      </c>
      <c r="M27" s="17" t="e">
        <f t="shared" si="21"/>
        <v>#REF!</v>
      </c>
      <c r="N27" s="17" t="e">
        <f t="shared" si="21"/>
        <v>#REF!</v>
      </c>
      <c r="O27" s="17" t="e">
        <f t="shared" si="21"/>
        <v>#REF!</v>
      </c>
      <c r="P27" s="17" t="e">
        <f t="shared" si="21"/>
        <v>#REF!</v>
      </c>
      <c r="Q27" s="17" t="e">
        <f t="shared" si="21"/>
        <v>#REF!</v>
      </c>
      <c r="R27" s="17" t="e">
        <f t="shared" si="21"/>
        <v>#REF!</v>
      </c>
      <c r="S27" s="17" t="e">
        <f t="shared" si="21"/>
        <v>#REF!</v>
      </c>
      <c r="T27" s="17" t="e">
        <f t="shared" si="21"/>
        <v>#REF!</v>
      </c>
      <c r="U27" s="17" t="e">
        <f t="shared" si="21"/>
        <v>#REF!</v>
      </c>
      <c r="V27" s="17" t="e">
        <f t="shared" si="21"/>
        <v>#REF!</v>
      </c>
      <c r="W27" s="17" t="e">
        <f t="shared" si="21"/>
        <v>#REF!</v>
      </c>
      <c r="X27" s="17" t="e">
        <f t="shared" si="21"/>
        <v>#REF!</v>
      </c>
      <c r="Y27" s="17" t="e">
        <f t="shared" si="21"/>
        <v>#REF!</v>
      </c>
      <c r="Z27" s="17" t="e">
        <f t="shared" si="21"/>
        <v>#REF!</v>
      </c>
      <c r="AA27" s="17" t="e">
        <f t="shared" si="21"/>
        <v>#REF!</v>
      </c>
      <c r="AB27" s="17" t="e">
        <f t="shared" si="21"/>
        <v>#REF!</v>
      </c>
      <c r="AC27" s="17" t="e">
        <f t="shared" si="21"/>
        <v>#REF!</v>
      </c>
      <c r="AD27" s="17" t="e">
        <f t="shared" si="21"/>
        <v>#REF!</v>
      </c>
      <c r="AE27" s="17" t="e">
        <f t="shared" si="21"/>
        <v>#REF!</v>
      </c>
      <c r="AF27" s="17" t="e">
        <f t="shared" si="21"/>
        <v>#REF!</v>
      </c>
      <c r="AG27" s="17" t="e">
        <f t="shared" si="21"/>
        <v>#REF!</v>
      </c>
      <c r="AH27" s="17" t="e">
        <f t="shared" si="21"/>
        <v>#REF!</v>
      </c>
      <c r="AI27" s="17" t="e">
        <f t="shared" si="21"/>
        <v>#REF!</v>
      </c>
      <c r="AJ27" s="17" t="e">
        <f t="shared" si="21"/>
        <v>#REF!</v>
      </c>
      <c r="AK27" s="17" t="e">
        <f t="shared" si="21"/>
        <v>#REF!</v>
      </c>
      <c r="AL27" s="17" t="e">
        <f t="shared" si="21"/>
        <v>#REF!</v>
      </c>
      <c r="AM27" s="17" t="e">
        <f t="shared" si="21"/>
        <v>#REF!</v>
      </c>
      <c r="AN27" s="17" t="e">
        <f t="shared" si="21"/>
        <v>#REF!</v>
      </c>
      <c r="AO27" s="17" t="e">
        <f t="shared" si="21"/>
        <v>#REF!</v>
      </c>
      <c r="AP27" s="17" t="e">
        <f t="shared" si="21"/>
        <v>#REF!</v>
      </c>
      <c r="AQ27" s="17" t="e">
        <f t="shared" si="21"/>
        <v>#REF!</v>
      </c>
      <c r="AR27" s="17" t="e">
        <f t="shared" si="21"/>
        <v>#REF!</v>
      </c>
      <c r="AS27" s="17" t="e">
        <f t="shared" si="21"/>
        <v>#REF!</v>
      </c>
    </row>
    <row r="30" spans="1:45">
      <c r="A30" s="17">
        <v>1</v>
      </c>
      <c r="B30" s="17">
        <v>2</v>
      </c>
      <c r="C30" s="17">
        <v>3</v>
      </c>
      <c r="D30" s="17">
        <v>4</v>
      </c>
      <c r="E30" s="17">
        <v>5</v>
      </c>
      <c r="F30" s="17">
        <v>6</v>
      </c>
      <c r="G30" s="17">
        <v>7</v>
      </c>
      <c r="H30" s="17">
        <v>8</v>
      </c>
      <c r="I30" s="17">
        <v>9</v>
      </c>
      <c r="J30" s="17">
        <v>10</v>
      </c>
      <c r="K30" s="17">
        <v>11</v>
      </c>
      <c r="L30" s="17">
        <v>12</v>
      </c>
      <c r="M30" s="17">
        <v>13</v>
      </c>
      <c r="N30" s="17">
        <v>14</v>
      </c>
      <c r="O30" s="17">
        <v>15</v>
      </c>
      <c r="P30" s="17">
        <v>16</v>
      </c>
      <c r="Q30" s="17">
        <v>17</v>
      </c>
      <c r="R30" s="17">
        <v>18</v>
      </c>
      <c r="S30" s="17">
        <v>19</v>
      </c>
      <c r="T30" s="17">
        <v>20</v>
      </c>
      <c r="U30" s="17">
        <v>21</v>
      </c>
      <c r="V30" s="17">
        <v>22</v>
      </c>
      <c r="W30" s="17">
        <v>23</v>
      </c>
      <c r="X30" s="17">
        <v>24</v>
      </c>
      <c r="Y30" s="17">
        <v>25</v>
      </c>
      <c r="Z30" s="17">
        <v>26</v>
      </c>
      <c r="AA30" s="17">
        <v>27</v>
      </c>
      <c r="AB30" s="17">
        <v>28</v>
      </c>
      <c r="AC30" s="17">
        <v>29</v>
      </c>
      <c r="AD30" s="17">
        <v>30</v>
      </c>
      <c r="AE30" s="17">
        <v>31</v>
      </c>
      <c r="AF30" s="17">
        <v>32</v>
      </c>
      <c r="AG30" s="17">
        <v>33</v>
      </c>
      <c r="AH30" s="17">
        <v>34</v>
      </c>
      <c r="AI30" s="17">
        <v>35</v>
      </c>
      <c r="AJ30" s="17">
        <v>36</v>
      </c>
      <c r="AK30" s="17">
        <v>37</v>
      </c>
      <c r="AL30" s="17">
        <v>38</v>
      </c>
      <c r="AM30" s="17">
        <v>39</v>
      </c>
      <c r="AN30" s="17">
        <v>40</v>
      </c>
      <c r="AO30" s="17">
        <v>41</v>
      </c>
      <c r="AP30" s="17">
        <v>42</v>
      </c>
      <c r="AQ30" s="17">
        <v>43</v>
      </c>
      <c r="AR30" s="17">
        <v>44</v>
      </c>
      <c r="AS30" s="17">
        <v>45</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tabColor rgb="FFFF0000"/>
  </sheetPr>
  <dimension ref="A1:P50"/>
  <sheetViews>
    <sheetView tabSelected="1" zoomScale="85" zoomScaleNormal="85" workbookViewId="0">
      <selection activeCell="G16" sqref="G16"/>
    </sheetView>
  </sheetViews>
  <sheetFormatPr defaultColWidth="8.85546875" defaultRowHeight="12.75"/>
  <cols>
    <col min="1" max="1" width="7.42578125" style="45" bestFit="1" customWidth="1"/>
    <col min="2" max="2" width="8.85546875" style="45"/>
    <col min="3" max="3" width="23.85546875" style="45" customWidth="1"/>
    <col min="4" max="5" width="8.28515625" style="45" customWidth="1"/>
    <col min="6" max="10" width="8.85546875" style="45"/>
    <col min="11" max="12" width="0" style="45" hidden="1" customWidth="1"/>
    <col min="13" max="14" width="8.85546875" style="45"/>
    <col min="15" max="15" width="12.28515625" style="45" customWidth="1"/>
    <col min="16" max="16" width="79.42578125" style="45" customWidth="1"/>
    <col min="17" max="16384" width="8.85546875" style="45"/>
  </cols>
  <sheetData>
    <row r="1" spans="1:16" ht="34.15" customHeight="1" thickBot="1">
      <c r="A1" s="55" t="s">
        <v>46</v>
      </c>
      <c r="B1" s="50" t="s">
        <v>39</v>
      </c>
      <c r="C1" s="50" t="s">
        <v>26</v>
      </c>
      <c r="D1" s="51" t="s">
        <v>40</v>
      </c>
      <c r="E1" s="51" t="s">
        <v>41</v>
      </c>
      <c r="F1" s="51" t="s">
        <v>27</v>
      </c>
      <c r="G1" s="51" t="s">
        <v>28</v>
      </c>
      <c r="H1" s="51" t="s">
        <v>42</v>
      </c>
      <c r="I1" s="51" t="s">
        <v>43</v>
      </c>
      <c r="J1" s="51" t="s">
        <v>44</v>
      </c>
      <c r="K1" s="56" t="s">
        <v>64</v>
      </c>
      <c r="L1" s="57" t="s">
        <v>45</v>
      </c>
      <c r="M1" s="57"/>
      <c r="O1" s="144" t="s">
        <v>63</v>
      </c>
      <c r="P1" s="144"/>
    </row>
    <row r="2" spans="1:16">
      <c r="A2" s="58">
        <v>1</v>
      </c>
      <c r="B2" s="50">
        <v>1</v>
      </c>
      <c r="C2" s="50" t="s">
        <v>76</v>
      </c>
      <c r="D2" s="51"/>
      <c r="E2" s="51"/>
      <c r="F2" s="51"/>
      <c r="G2" s="51"/>
      <c r="H2" s="51">
        <v>72</v>
      </c>
      <c r="I2" s="51">
        <v>72</v>
      </c>
      <c r="J2" s="51">
        <v>70</v>
      </c>
      <c r="K2" s="59">
        <v>71.333299999999994</v>
      </c>
      <c r="L2" s="60">
        <v>71.333299999999994</v>
      </c>
      <c r="M2" s="61"/>
      <c r="O2" s="144"/>
      <c r="P2" s="144"/>
    </row>
    <row r="3" spans="1:16" ht="16.899999999999999" customHeight="1">
      <c r="A3" s="58">
        <v>2</v>
      </c>
      <c r="B3" s="50">
        <v>6</v>
      </c>
      <c r="C3" s="50" t="s">
        <v>77</v>
      </c>
      <c r="D3" s="51"/>
      <c r="E3" s="51"/>
      <c r="F3" s="51" t="s">
        <v>89</v>
      </c>
      <c r="G3" s="51" t="s">
        <v>90</v>
      </c>
      <c r="H3" s="51">
        <v>73</v>
      </c>
      <c r="I3" s="51">
        <v>78</v>
      </c>
      <c r="J3" s="51">
        <v>80</v>
      </c>
      <c r="K3" s="62">
        <v>77</v>
      </c>
      <c r="L3" s="63">
        <v>77</v>
      </c>
      <c r="M3" s="61"/>
      <c r="O3" s="144"/>
      <c r="P3" s="144"/>
    </row>
    <row r="4" spans="1:16" ht="16.899999999999999" customHeight="1">
      <c r="A4" s="58">
        <v>3</v>
      </c>
      <c r="B4" s="50">
        <v>13</v>
      </c>
      <c r="C4" s="50" t="s">
        <v>78</v>
      </c>
      <c r="D4" s="51"/>
      <c r="E4" s="51"/>
      <c r="F4" s="51" t="s">
        <v>89</v>
      </c>
      <c r="G4" s="51" t="s">
        <v>91</v>
      </c>
      <c r="H4" s="51">
        <v>76</v>
      </c>
      <c r="I4" s="51">
        <v>80</v>
      </c>
      <c r="J4" s="51">
        <v>75</v>
      </c>
      <c r="K4" s="62">
        <v>77</v>
      </c>
      <c r="L4" s="63">
        <v>77</v>
      </c>
      <c r="M4" s="61"/>
      <c r="O4" s="144"/>
      <c r="P4" s="144"/>
    </row>
    <row r="5" spans="1:16" ht="16.899999999999999" customHeight="1">
      <c r="A5" s="58">
        <v>4</v>
      </c>
      <c r="B5" s="50">
        <v>19</v>
      </c>
      <c r="C5" s="50" t="s">
        <v>79</v>
      </c>
      <c r="D5" s="51"/>
      <c r="E5" s="51"/>
      <c r="F5" s="51"/>
      <c r="G5" s="51"/>
      <c r="H5" s="51">
        <v>71</v>
      </c>
      <c r="I5" s="51">
        <v>71</v>
      </c>
      <c r="J5" s="51">
        <v>70</v>
      </c>
      <c r="K5" s="62">
        <v>70.666700000000006</v>
      </c>
      <c r="L5" s="63">
        <v>70.666700000000006</v>
      </c>
      <c r="M5" s="61"/>
      <c r="O5" s="144"/>
      <c r="P5" s="144"/>
    </row>
    <row r="6" spans="1:16" ht="16.899999999999999" customHeight="1">
      <c r="A6" s="58">
        <v>5</v>
      </c>
      <c r="B6" s="50">
        <v>21</v>
      </c>
      <c r="C6" s="50" t="s">
        <v>80</v>
      </c>
      <c r="D6" s="51"/>
      <c r="E6" s="51"/>
      <c r="F6" s="51" t="s">
        <v>89</v>
      </c>
      <c r="G6" s="51" t="s">
        <v>92</v>
      </c>
      <c r="H6" s="51">
        <v>100</v>
      </c>
      <c r="I6" s="51">
        <v>96</v>
      </c>
      <c r="J6" s="51">
        <v>100</v>
      </c>
      <c r="K6" s="62">
        <v>98.666700000000006</v>
      </c>
      <c r="L6" s="63">
        <v>98.666700000000006</v>
      </c>
      <c r="M6" s="61"/>
      <c r="O6" s="145" t="s">
        <v>36</v>
      </c>
      <c r="P6" s="145"/>
    </row>
    <row r="7" spans="1:16" ht="16.899999999999999" customHeight="1" thickBot="1">
      <c r="A7" s="58">
        <v>6</v>
      </c>
      <c r="B7" s="50">
        <v>24</v>
      </c>
      <c r="C7" s="50" t="s">
        <v>81</v>
      </c>
      <c r="D7" s="51"/>
      <c r="E7" s="51"/>
      <c r="F7" s="51"/>
      <c r="G7" s="51"/>
      <c r="H7" s="51">
        <v>94</v>
      </c>
      <c r="I7" s="51">
        <v>92</v>
      </c>
      <c r="J7" s="51">
        <v>100</v>
      </c>
      <c r="K7" s="62">
        <v>95.333299999999994</v>
      </c>
      <c r="L7" s="63">
        <v>95.333299999999994</v>
      </c>
      <c r="M7" s="61"/>
      <c r="O7" s="95" t="s">
        <v>31</v>
      </c>
      <c r="P7" s="95"/>
    </row>
    <row r="8" spans="1:16" ht="16.899999999999999" customHeight="1" thickBot="1">
      <c r="A8" s="58">
        <v>7</v>
      </c>
      <c r="B8" s="50">
        <v>27</v>
      </c>
      <c r="C8" s="50" t="s">
        <v>82</v>
      </c>
      <c r="D8" s="51"/>
      <c r="E8" s="51"/>
      <c r="F8" s="51"/>
      <c r="G8" s="51"/>
      <c r="H8" s="51">
        <v>90</v>
      </c>
      <c r="I8" s="51">
        <v>88</v>
      </c>
      <c r="J8" s="51">
        <v>90</v>
      </c>
      <c r="K8" s="62">
        <v>89.333299999999994</v>
      </c>
      <c r="L8" s="63">
        <v>89.333299999999994</v>
      </c>
      <c r="M8" s="61"/>
      <c r="O8" s="64" t="s">
        <v>30</v>
      </c>
      <c r="P8" s="28" t="s">
        <v>75</v>
      </c>
    </row>
    <row r="9" spans="1:16" ht="16.899999999999999" customHeight="1" thickBot="1">
      <c r="A9" s="58">
        <v>8</v>
      </c>
      <c r="B9" s="50">
        <v>28</v>
      </c>
      <c r="C9" s="50" t="s">
        <v>83</v>
      </c>
      <c r="D9" s="51"/>
      <c r="E9" s="51"/>
      <c r="F9" s="51"/>
      <c r="G9" s="51"/>
      <c r="H9" s="51">
        <v>74</v>
      </c>
      <c r="I9" s="51">
        <v>78</v>
      </c>
      <c r="J9" s="51">
        <v>76</v>
      </c>
      <c r="K9" s="62">
        <v>76</v>
      </c>
      <c r="L9" s="63">
        <v>76</v>
      </c>
      <c r="M9" s="61"/>
      <c r="O9" s="65" t="s">
        <v>32</v>
      </c>
      <c r="P9" s="31" t="s">
        <v>65</v>
      </c>
    </row>
    <row r="10" spans="1:16" ht="16.899999999999999" customHeight="1" thickBot="1">
      <c r="A10" s="58">
        <v>9</v>
      </c>
      <c r="B10" s="50">
        <v>33</v>
      </c>
      <c r="C10" s="50" t="s">
        <v>84</v>
      </c>
      <c r="D10" s="51"/>
      <c r="E10" s="51"/>
      <c r="F10" s="51"/>
      <c r="G10" s="51"/>
      <c r="H10" s="51">
        <v>80</v>
      </c>
      <c r="I10" s="51">
        <v>80</v>
      </c>
      <c r="J10" s="51">
        <v>78</v>
      </c>
      <c r="K10" s="62">
        <v>79.333299999999994</v>
      </c>
      <c r="L10" s="63">
        <v>79.333299999999994</v>
      </c>
      <c r="M10" s="61"/>
      <c r="O10" s="66" t="s">
        <v>34</v>
      </c>
      <c r="P10" s="26" t="s">
        <v>68</v>
      </c>
    </row>
    <row r="11" spans="1:16" ht="16.899999999999999" customHeight="1" thickBot="1">
      <c r="A11" s="58">
        <v>10</v>
      </c>
      <c r="B11" s="50">
        <v>48</v>
      </c>
      <c r="C11" s="50" t="s">
        <v>85</v>
      </c>
      <c r="D11" s="51"/>
      <c r="E11" s="51"/>
      <c r="F11" s="51"/>
      <c r="G11" s="51"/>
      <c r="H11" s="51">
        <v>70</v>
      </c>
      <c r="I11" s="51">
        <v>70</v>
      </c>
      <c r="J11" s="51">
        <v>70</v>
      </c>
      <c r="K11" s="62">
        <v>70</v>
      </c>
      <c r="L11" s="63">
        <v>70</v>
      </c>
      <c r="M11" s="61"/>
      <c r="O11" s="67" t="s">
        <v>33</v>
      </c>
      <c r="P11" s="29" t="s">
        <v>74</v>
      </c>
    </row>
    <row r="12" spans="1:16" ht="16.899999999999999" customHeight="1" thickBot="1">
      <c r="A12" s="58">
        <v>11</v>
      </c>
      <c r="B12" s="50">
        <v>75</v>
      </c>
      <c r="C12" s="50" t="s">
        <v>86</v>
      </c>
      <c r="D12" s="51"/>
      <c r="E12" s="51"/>
      <c r="F12" s="51"/>
      <c r="G12" s="51"/>
      <c r="H12" s="51">
        <v>98</v>
      </c>
      <c r="I12" s="51">
        <v>100</v>
      </c>
      <c r="J12" s="51">
        <v>100</v>
      </c>
      <c r="K12" s="62">
        <v>99.333299999999994</v>
      </c>
      <c r="L12" s="63">
        <v>99.333299999999994</v>
      </c>
      <c r="M12" s="61"/>
      <c r="O12" s="46"/>
      <c r="P12" s="68" t="s">
        <v>35</v>
      </c>
    </row>
    <row r="13" spans="1:16" ht="16.899999999999999" customHeight="1" thickBot="1">
      <c r="A13" s="58">
        <v>12</v>
      </c>
      <c r="B13" s="50">
        <v>98</v>
      </c>
      <c r="C13" s="50" t="s">
        <v>87</v>
      </c>
      <c r="D13" s="51"/>
      <c r="E13" s="51"/>
      <c r="F13" s="51"/>
      <c r="G13" s="51"/>
      <c r="H13" s="51">
        <v>71</v>
      </c>
      <c r="I13" s="51">
        <v>71</v>
      </c>
      <c r="J13" s="51">
        <v>70</v>
      </c>
      <c r="K13" s="69">
        <v>70.666700000000006</v>
      </c>
      <c r="L13" s="70">
        <v>70.666700000000006</v>
      </c>
      <c r="M13" s="61"/>
      <c r="O13" s="66" t="s">
        <v>37</v>
      </c>
      <c r="P13" s="25" t="s">
        <v>66</v>
      </c>
    </row>
    <row r="14" spans="1:16" ht="16.899999999999999" customHeight="1" thickBot="1">
      <c r="A14" s="58">
        <v>13</v>
      </c>
      <c r="B14" s="50">
        <v>220</v>
      </c>
      <c r="C14" s="50" t="s">
        <v>88</v>
      </c>
      <c r="D14" s="51"/>
      <c r="E14" s="51"/>
      <c r="F14" s="51" t="s">
        <v>89</v>
      </c>
      <c r="G14" s="51" t="s">
        <v>91</v>
      </c>
      <c r="H14" s="51">
        <v>72</v>
      </c>
      <c r="I14" s="51">
        <v>72</v>
      </c>
      <c r="J14" s="51">
        <v>70</v>
      </c>
      <c r="K14" s="62">
        <v>71.333299999999994</v>
      </c>
      <c r="L14" s="63">
        <v>71.333299999999994</v>
      </c>
      <c r="M14" s="61"/>
      <c r="O14" s="66" t="s">
        <v>38</v>
      </c>
      <c r="P14" s="25" t="s">
        <v>47</v>
      </c>
    </row>
    <row r="15" spans="1:16" ht="16.899999999999999" customHeight="1">
      <c r="A15" s="58">
        <v>14</v>
      </c>
      <c r="B15" s="50"/>
      <c r="C15" s="50"/>
      <c r="D15" s="51"/>
      <c r="E15" s="51"/>
      <c r="F15" s="51"/>
      <c r="G15" s="51"/>
      <c r="H15" s="51"/>
      <c r="I15" s="51"/>
      <c r="J15" s="51"/>
      <c r="K15" s="62"/>
      <c r="L15" s="63"/>
      <c r="M15" s="61"/>
      <c r="O15" s="46"/>
      <c r="P15" s="46"/>
    </row>
    <row r="16" spans="1:16" ht="16.899999999999999" customHeight="1" thickBot="1">
      <c r="A16" s="58">
        <v>15</v>
      </c>
      <c r="B16" s="50"/>
      <c r="C16" s="50"/>
      <c r="D16" s="51"/>
      <c r="E16" s="51"/>
      <c r="F16" s="51"/>
      <c r="G16" s="51"/>
      <c r="H16" s="51"/>
      <c r="I16" s="51"/>
      <c r="J16" s="51"/>
      <c r="K16" s="72"/>
      <c r="L16" s="73"/>
      <c r="M16" s="61"/>
      <c r="O16" s="46"/>
      <c r="P16" s="46"/>
    </row>
    <row r="17" spans="1:16" ht="16.899999999999999" customHeight="1" thickBot="1">
      <c r="A17" s="58">
        <v>16</v>
      </c>
      <c r="B17" s="50"/>
      <c r="C17" s="50"/>
      <c r="D17" s="51"/>
      <c r="E17" s="51"/>
      <c r="F17" s="51"/>
      <c r="G17" s="51"/>
      <c r="H17" s="51"/>
      <c r="I17" s="51"/>
      <c r="J17" s="51"/>
      <c r="K17" s="74"/>
      <c r="L17" s="75"/>
      <c r="M17" s="61"/>
      <c r="O17" s="46"/>
      <c r="P17" s="68" t="s">
        <v>29</v>
      </c>
    </row>
    <row r="18" spans="1:16" ht="16.899999999999999" customHeight="1" thickBot="1">
      <c r="A18" s="58">
        <v>17</v>
      </c>
      <c r="B18" s="50"/>
      <c r="C18" s="50"/>
      <c r="D18" s="51"/>
      <c r="E18" s="51"/>
      <c r="F18" s="51"/>
      <c r="G18" s="51"/>
      <c r="H18" s="51"/>
      <c r="I18" s="51"/>
      <c r="J18" s="51"/>
      <c r="K18" s="74"/>
      <c r="L18" s="75"/>
      <c r="M18" s="61"/>
      <c r="O18" s="64" t="s">
        <v>37</v>
      </c>
      <c r="P18" s="25" t="s">
        <v>67</v>
      </c>
    </row>
    <row r="19" spans="1:16" ht="16.899999999999999" customHeight="1" thickBot="1">
      <c r="A19" s="58">
        <v>18</v>
      </c>
      <c r="B19" s="50"/>
      <c r="C19" s="50"/>
      <c r="D19" s="51"/>
      <c r="E19" s="51"/>
      <c r="F19" s="51"/>
      <c r="G19" s="51"/>
      <c r="H19" s="51"/>
      <c r="I19" s="51"/>
      <c r="J19" s="51"/>
      <c r="K19" s="74"/>
      <c r="L19" s="75"/>
      <c r="M19" s="61"/>
      <c r="O19" s="71"/>
      <c r="P19" s="25" t="s">
        <v>29</v>
      </c>
    </row>
    <row r="20" spans="1:16" ht="16.899999999999999" customHeight="1">
      <c r="A20" s="58">
        <v>19</v>
      </c>
      <c r="B20" s="50"/>
      <c r="C20" s="50"/>
      <c r="D20" s="51"/>
      <c r="E20" s="51"/>
      <c r="F20" s="51"/>
      <c r="G20" s="51"/>
      <c r="H20" s="51"/>
      <c r="I20" s="51"/>
      <c r="J20" s="51"/>
      <c r="K20" s="74"/>
      <c r="L20" s="75"/>
      <c r="M20" s="61"/>
    </row>
    <row r="21" spans="1:16" ht="16.899999999999999" customHeight="1">
      <c r="A21" s="58">
        <v>20</v>
      </c>
      <c r="B21" s="50"/>
      <c r="C21" s="50"/>
      <c r="D21" s="51"/>
      <c r="E21" s="51"/>
      <c r="F21" s="51"/>
      <c r="G21" s="51"/>
      <c r="H21" s="51"/>
      <c r="I21" s="51"/>
      <c r="J21" s="51"/>
      <c r="K21" s="74"/>
      <c r="L21" s="75"/>
      <c r="M21" s="61"/>
      <c r="P21" s="47" t="s">
        <v>25</v>
      </c>
    </row>
    <row r="22" spans="1:16" ht="16.899999999999999" customHeight="1">
      <c r="A22" s="58">
        <v>21</v>
      </c>
      <c r="B22" s="50"/>
      <c r="C22" s="50"/>
      <c r="D22" s="51"/>
      <c r="E22" s="51"/>
      <c r="F22" s="51"/>
      <c r="G22" s="51"/>
      <c r="H22" s="51"/>
      <c r="I22" s="51"/>
      <c r="J22" s="51"/>
      <c r="K22" s="74"/>
      <c r="L22" s="75"/>
      <c r="M22" s="61"/>
      <c r="P22" s="48" t="s">
        <v>69</v>
      </c>
    </row>
    <row r="23" spans="1:16" ht="16.899999999999999" customHeight="1">
      <c r="A23" s="58">
        <v>22</v>
      </c>
      <c r="B23" s="50"/>
      <c r="C23" s="50"/>
      <c r="D23" s="51"/>
      <c r="E23" s="51"/>
      <c r="F23" s="51"/>
      <c r="G23" s="51"/>
      <c r="H23" s="51"/>
      <c r="I23" s="51"/>
      <c r="J23" s="51"/>
      <c r="K23" s="74"/>
      <c r="L23" s="75"/>
      <c r="M23" s="61"/>
      <c r="P23" s="48" t="s">
        <v>70</v>
      </c>
    </row>
    <row r="24" spans="1:16" ht="16.899999999999999" customHeight="1">
      <c r="A24" s="58">
        <v>23</v>
      </c>
      <c r="B24" s="50"/>
      <c r="C24" s="50"/>
      <c r="D24" s="51"/>
      <c r="E24" s="51"/>
      <c r="F24" s="51"/>
      <c r="G24" s="51"/>
      <c r="H24" s="51"/>
      <c r="I24" s="51"/>
      <c r="J24" s="51"/>
      <c r="K24" s="74"/>
      <c r="L24" s="75"/>
      <c r="M24" s="61"/>
      <c r="P24" s="48" t="s">
        <v>71</v>
      </c>
    </row>
    <row r="25" spans="1:16" ht="16.899999999999999" customHeight="1">
      <c r="A25" s="58">
        <v>24</v>
      </c>
      <c r="B25" s="50"/>
      <c r="C25" s="50"/>
      <c r="D25" s="51"/>
      <c r="E25" s="51"/>
      <c r="F25" s="51"/>
      <c r="G25" s="51"/>
      <c r="H25" s="51"/>
      <c r="I25" s="51"/>
      <c r="J25" s="51"/>
      <c r="K25" s="74"/>
      <c r="L25" s="75"/>
      <c r="M25" s="61"/>
      <c r="P25" s="48" t="s">
        <v>72</v>
      </c>
    </row>
    <row r="26" spans="1:16" ht="16.899999999999999" customHeight="1">
      <c r="A26" s="58">
        <v>25</v>
      </c>
      <c r="B26" s="85"/>
      <c r="C26" s="85"/>
      <c r="D26" s="86"/>
      <c r="E26" s="86"/>
      <c r="F26" s="86"/>
      <c r="G26" s="86"/>
      <c r="H26" s="86"/>
      <c r="I26" s="86"/>
      <c r="J26" s="86"/>
      <c r="K26" s="87"/>
      <c r="L26" s="88"/>
      <c r="M26" s="61"/>
      <c r="P26" s="48" t="s">
        <v>73</v>
      </c>
    </row>
    <row r="27" spans="1:16" ht="16.899999999999999" customHeight="1">
      <c r="A27" s="89"/>
      <c r="B27" s="90"/>
      <c r="C27" s="90"/>
      <c r="D27" s="91"/>
      <c r="E27" s="91"/>
      <c r="F27" s="91"/>
      <c r="G27" s="91"/>
      <c r="H27" s="91"/>
      <c r="I27" s="91"/>
      <c r="J27" s="91"/>
      <c r="K27" s="92"/>
      <c r="L27" s="93"/>
      <c r="M27" s="61"/>
      <c r="P27" s="49" t="s">
        <v>50</v>
      </c>
    </row>
    <row r="28" spans="1:16" ht="16.899999999999999" customHeight="1">
      <c r="A28" s="89"/>
      <c r="B28" s="90"/>
      <c r="C28" s="90"/>
      <c r="D28" s="91"/>
      <c r="E28" s="91"/>
      <c r="F28" s="91"/>
      <c r="G28" s="91"/>
      <c r="H28" s="91"/>
      <c r="I28" s="91"/>
      <c r="J28" s="91"/>
      <c r="K28" s="92"/>
      <c r="L28" s="93"/>
      <c r="M28" s="61"/>
      <c r="P28" s="49" t="s">
        <v>51</v>
      </c>
    </row>
    <row r="29" spans="1:16" ht="16.899999999999999" customHeight="1">
      <c r="A29" s="89"/>
      <c r="B29" s="90"/>
      <c r="C29" s="90"/>
      <c r="D29" s="91"/>
      <c r="E29" s="91"/>
      <c r="F29" s="91"/>
      <c r="G29" s="91"/>
      <c r="H29" s="91"/>
      <c r="I29" s="91"/>
      <c r="J29" s="91"/>
      <c r="K29" s="92"/>
      <c r="L29" s="93"/>
      <c r="M29" s="61"/>
    </row>
    <row r="30" spans="1:16" ht="16.899999999999999" customHeight="1">
      <c r="A30" s="89"/>
      <c r="B30" s="90"/>
      <c r="C30" s="90"/>
      <c r="D30" s="91"/>
      <c r="E30" s="91"/>
      <c r="F30" s="91"/>
      <c r="G30" s="91"/>
      <c r="H30" s="91"/>
      <c r="I30" s="91"/>
      <c r="J30" s="91"/>
      <c r="K30" s="92"/>
      <c r="L30" s="93"/>
      <c r="M30" s="61"/>
      <c r="P30" s="143" t="s">
        <v>52</v>
      </c>
    </row>
    <row r="31" spans="1:16" ht="16.899999999999999" customHeight="1">
      <c r="A31" s="89"/>
      <c r="B31" s="90"/>
      <c r="C31" s="90"/>
      <c r="D31" s="91"/>
      <c r="E31" s="91"/>
      <c r="F31" s="91"/>
      <c r="G31" s="91"/>
      <c r="H31" s="91"/>
      <c r="I31" s="91"/>
      <c r="J31" s="91"/>
      <c r="K31" s="92"/>
      <c r="L31" s="93"/>
      <c r="M31" s="61"/>
      <c r="P31" s="143"/>
    </row>
    <row r="32" spans="1:16" ht="16.899999999999999" customHeight="1">
      <c r="A32" s="89"/>
      <c r="B32" s="90"/>
      <c r="C32" s="90"/>
      <c r="D32" s="91"/>
      <c r="E32" s="91"/>
      <c r="F32" s="91"/>
      <c r="G32" s="91"/>
      <c r="H32" s="91"/>
      <c r="I32" s="91"/>
      <c r="J32" s="91"/>
      <c r="K32" s="92"/>
      <c r="L32" s="93"/>
      <c r="M32" s="61"/>
    </row>
    <row r="33" spans="1:13" ht="16.899999999999999" customHeight="1">
      <c r="A33" s="89"/>
      <c r="B33" s="90"/>
      <c r="C33" s="90"/>
      <c r="D33" s="91"/>
      <c r="E33" s="91"/>
      <c r="F33" s="91"/>
      <c r="G33" s="91"/>
      <c r="H33" s="91"/>
      <c r="I33" s="91"/>
      <c r="J33" s="91"/>
      <c r="K33" s="92"/>
      <c r="L33" s="93"/>
      <c r="M33" s="61"/>
    </row>
    <row r="34" spans="1:13" ht="16.899999999999999" customHeight="1">
      <c r="A34" s="89"/>
      <c r="B34" s="90"/>
      <c r="C34" s="90"/>
      <c r="D34" s="91"/>
      <c r="E34" s="91"/>
      <c r="F34" s="91"/>
      <c r="G34" s="91"/>
      <c r="H34" s="91"/>
      <c r="I34" s="91"/>
      <c r="J34" s="91"/>
      <c r="K34" s="92"/>
      <c r="L34" s="93"/>
      <c r="M34" s="61"/>
    </row>
    <row r="35" spans="1:13" ht="16.899999999999999" customHeight="1">
      <c r="A35" s="89"/>
      <c r="B35" s="90"/>
      <c r="C35" s="90"/>
      <c r="D35" s="91"/>
      <c r="E35" s="91"/>
      <c r="F35" s="91"/>
      <c r="G35" s="91"/>
      <c r="H35" s="91"/>
      <c r="I35" s="91"/>
      <c r="J35" s="91"/>
      <c r="K35" s="92"/>
      <c r="L35" s="93"/>
      <c r="M35" s="61"/>
    </row>
    <row r="36" spans="1:13" ht="16.899999999999999" customHeight="1">
      <c r="A36" s="89"/>
      <c r="B36" s="90"/>
      <c r="C36" s="90"/>
      <c r="D36" s="91"/>
      <c r="E36" s="91"/>
      <c r="F36" s="91"/>
      <c r="G36" s="91"/>
      <c r="H36" s="91"/>
      <c r="I36" s="91"/>
      <c r="J36" s="91"/>
      <c r="K36" s="92"/>
      <c r="L36" s="93"/>
      <c r="M36" s="61"/>
    </row>
    <row r="37" spans="1:13" ht="16.899999999999999" customHeight="1">
      <c r="A37" s="89"/>
      <c r="B37" s="90"/>
      <c r="C37" s="90"/>
      <c r="D37" s="91"/>
      <c r="E37" s="91"/>
      <c r="F37" s="91"/>
      <c r="G37" s="91"/>
      <c r="H37" s="91"/>
      <c r="I37" s="91"/>
      <c r="J37" s="91"/>
      <c r="K37" s="92"/>
      <c r="L37" s="93"/>
      <c r="M37" s="61"/>
    </row>
    <row r="38" spans="1:13" ht="16.899999999999999" customHeight="1">
      <c r="A38" s="89"/>
      <c r="B38" s="90"/>
      <c r="C38" s="90"/>
      <c r="D38" s="91"/>
      <c r="E38" s="91"/>
      <c r="F38" s="91"/>
      <c r="G38" s="91"/>
      <c r="H38" s="91"/>
      <c r="I38" s="91"/>
      <c r="J38" s="91"/>
      <c r="K38" s="92"/>
      <c r="L38" s="93"/>
      <c r="M38" s="61"/>
    </row>
    <row r="39" spans="1:13" ht="16.899999999999999" customHeight="1">
      <c r="A39" s="89"/>
      <c r="B39" s="90"/>
      <c r="C39" s="90"/>
      <c r="D39" s="91"/>
      <c r="E39" s="91"/>
      <c r="F39" s="91"/>
      <c r="G39" s="91"/>
      <c r="H39" s="91"/>
      <c r="I39" s="91"/>
      <c r="J39" s="91"/>
      <c r="K39" s="92"/>
      <c r="L39" s="93"/>
      <c r="M39" s="61"/>
    </row>
    <row r="40" spans="1:13" ht="16.899999999999999" customHeight="1">
      <c r="A40" s="89"/>
      <c r="B40" s="90"/>
      <c r="C40" s="90"/>
      <c r="D40" s="91"/>
      <c r="E40" s="91"/>
      <c r="F40" s="91"/>
      <c r="G40" s="91"/>
      <c r="H40" s="91"/>
      <c r="I40" s="91"/>
      <c r="J40" s="91"/>
      <c r="K40" s="92"/>
      <c r="L40" s="93"/>
      <c r="M40" s="61"/>
    </row>
    <row r="41" spans="1:13" ht="16.899999999999999" customHeight="1">
      <c r="A41" s="89"/>
      <c r="B41" s="90"/>
      <c r="C41" s="90"/>
      <c r="D41" s="91"/>
      <c r="E41" s="91"/>
      <c r="F41" s="91"/>
      <c r="G41" s="91"/>
      <c r="H41" s="91"/>
      <c r="I41" s="91"/>
      <c r="J41" s="91"/>
      <c r="K41" s="92"/>
      <c r="L41" s="93"/>
      <c r="M41" s="61"/>
    </row>
    <row r="42" spans="1:13" ht="16.899999999999999" customHeight="1">
      <c r="A42" s="89"/>
      <c r="B42" s="90"/>
      <c r="C42" s="90"/>
      <c r="D42" s="91"/>
      <c r="E42" s="91"/>
      <c r="F42" s="91"/>
      <c r="G42" s="91"/>
      <c r="H42" s="91"/>
      <c r="I42" s="91"/>
      <c r="J42" s="91"/>
      <c r="K42" s="92"/>
      <c r="L42" s="93"/>
      <c r="M42" s="61"/>
    </row>
    <row r="43" spans="1:13" ht="16.899999999999999" customHeight="1">
      <c r="A43" s="89"/>
      <c r="B43" s="90"/>
      <c r="C43" s="90"/>
      <c r="D43" s="91"/>
      <c r="E43" s="91"/>
      <c r="F43" s="91"/>
      <c r="G43" s="91"/>
      <c r="H43" s="91"/>
      <c r="I43" s="91"/>
      <c r="J43" s="91"/>
      <c r="K43" s="92"/>
      <c r="L43" s="93"/>
      <c r="M43" s="61"/>
    </row>
    <row r="44" spans="1:13" ht="16.899999999999999" customHeight="1">
      <c r="A44" s="89"/>
      <c r="B44" s="90"/>
      <c r="C44" s="90"/>
      <c r="D44" s="91"/>
      <c r="E44" s="91"/>
      <c r="F44" s="91"/>
      <c r="G44" s="91"/>
      <c r="H44" s="91"/>
      <c r="I44" s="91"/>
      <c r="J44" s="91"/>
      <c r="K44" s="92"/>
      <c r="L44" s="93"/>
      <c r="M44" s="61"/>
    </row>
    <row r="45" spans="1:13" ht="16.899999999999999" customHeight="1">
      <c r="A45" s="89"/>
      <c r="B45" s="90"/>
      <c r="C45" s="90"/>
      <c r="D45" s="91"/>
      <c r="E45" s="91"/>
      <c r="F45" s="91"/>
      <c r="G45" s="91"/>
      <c r="H45" s="91"/>
      <c r="I45" s="91"/>
      <c r="J45" s="91"/>
      <c r="K45" s="92"/>
      <c r="L45" s="93"/>
      <c r="M45" s="61"/>
    </row>
    <row r="46" spans="1:13" ht="16.899999999999999" customHeight="1">
      <c r="A46" s="89"/>
      <c r="B46" s="90"/>
      <c r="C46" s="90"/>
      <c r="D46" s="91"/>
      <c r="E46" s="91"/>
      <c r="F46" s="91"/>
      <c r="G46" s="91"/>
      <c r="H46" s="91"/>
      <c r="I46" s="91"/>
      <c r="J46" s="91"/>
      <c r="K46" s="92"/>
      <c r="L46" s="93"/>
      <c r="M46" s="61"/>
    </row>
    <row r="47" spans="1:13" ht="16.899999999999999" customHeight="1">
      <c r="A47" s="94"/>
      <c r="B47" s="94"/>
      <c r="C47" s="94"/>
      <c r="D47" s="94"/>
      <c r="E47" s="94"/>
      <c r="F47" s="94"/>
      <c r="G47" s="94"/>
      <c r="H47" s="94"/>
      <c r="I47" s="94"/>
      <c r="J47" s="94"/>
      <c r="K47" s="94"/>
      <c r="L47" s="94"/>
      <c r="M47" s="94"/>
    </row>
    <row r="48" spans="1:13" ht="16.899999999999999" customHeight="1">
      <c r="A48" s="94"/>
      <c r="B48" s="94"/>
      <c r="C48" s="94"/>
      <c r="D48" s="94"/>
      <c r="E48" s="94"/>
      <c r="F48" s="94"/>
      <c r="G48" s="94"/>
      <c r="H48" s="94"/>
      <c r="I48" s="94"/>
      <c r="J48" s="94"/>
      <c r="K48" s="94"/>
      <c r="L48" s="94"/>
      <c r="M48" s="94"/>
    </row>
    <row r="49" spans="1:13" ht="16.899999999999999" customHeight="1">
      <c r="A49" s="94"/>
      <c r="B49" s="94"/>
      <c r="C49" s="94"/>
      <c r="D49" s="94"/>
      <c r="E49" s="94"/>
      <c r="F49" s="94"/>
      <c r="G49" s="94"/>
      <c r="H49" s="94"/>
      <c r="I49" s="94"/>
      <c r="J49" s="94"/>
      <c r="K49" s="94"/>
      <c r="L49" s="94"/>
      <c r="M49" s="94"/>
    </row>
    <row r="50" spans="1:13" ht="16.899999999999999" customHeight="1"/>
  </sheetData>
  <sheetProtection sheet="1" objects="1" scenarios="1"/>
  <mergeCells count="3">
    <mergeCell ref="P30:P31"/>
    <mergeCell ref="O1:P5"/>
    <mergeCell ref="O6:P6"/>
  </mergeCells>
  <hyperlinks>
    <hyperlink ref="P30" r:id="rId1" display="http://www.hafizoglu.net/proje-performans-ve-ders-ici-performans-otomatik-not-dagitim-cizelgesi/"/>
  </hyperlinks>
  <pageMargins left="0.7" right="0.7" top="0.75" bottom="0.75" header="0.3" footer="0.3"/>
  <pageSetup paperSize="9" orientation="portrait" horizontalDpi="4294967292" verticalDpi="1200" r:id="rId2"/>
</worksheet>
</file>

<file path=xl/worksheets/sheet3.xml><?xml version="1.0" encoding="utf-8"?>
<worksheet xmlns="http://schemas.openxmlformats.org/spreadsheetml/2006/main" xmlns:r="http://schemas.openxmlformats.org/officeDocument/2006/relationships">
  <sheetPr codeName="Sayfa11">
    <tabColor rgb="FF00B050"/>
  </sheetPr>
  <dimension ref="A1:BO25"/>
  <sheetViews>
    <sheetView showGridLines="0" showZeros="0" zoomScale="80" zoomScaleNormal="80" workbookViewId="0">
      <selection activeCell="A22" sqref="A22:XFD23"/>
    </sheetView>
  </sheetViews>
  <sheetFormatPr defaultColWidth="3.42578125" defaultRowHeight="12.75"/>
  <cols>
    <col min="1" max="1" width="4.28515625" style="1" bestFit="1" customWidth="1"/>
    <col min="2" max="3" width="3.42578125" style="1" customWidth="1"/>
    <col min="4" max="4" width="5" style="1" customWidth="1"/>
    <col min="5" max="5" width="47.42578125" style="1" customWidth="1"/>
    <col min="6" max="30" width="2.85546875" style="1" customWidth="1"/>
    <col min="31" max="16384" width="3.42578125" style="1"/>
  </cols>
  <sheetData>
    <row r="1" spans="1:30" ht="15" thickBot="1">
      <c r="A1" s="158" t="str">
        <f>'E Okuldan Kopyala Değerleri'!P22</f>
        <v>2019-2020 1. Proje Değerlendirme Ölçeği</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60"/>
    </row>
    <row r="2" spans="1:30" ht="15.75" thickTop="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100"/>
    </row>
    <row r="3" spans="1:30" ht="14.25">
      <c r="A3" s="101"/>
      <c r="B3" s="161" t="s">
        <v>4</v>
      </c>
      <c r="C3" s="161"/>
      <c r="D3" s="96" t="str">
        <f>'E Okuldan Kopyala Değerleri'!P8</f>
        <v>6/A</v>
      </c>
      <c r="E3" s="96" t="str">
        <f>'E Okuldan Kopyala Değerleri'!P9:P9</f>
        <v>Şehit Evren Ayyarkın Ortaokulu</v>
      </c>
      <c r="F3" s="162" t="s">
        <v>0</v>
      </c>
      <c r="G3" s="162"/>
      <c r="H3" s="163" t="str">
        <f>'E Okuldan Kopyala Değerleri'!P10</f>
        <v xml:space="preserve">Fen Bilimleri </v>
      </c>
      <c r="I3" s="163"/>
      <c r="J3" s="163"/>
      <c r="K3" s="163"/>
      <c r="L3" s="163"/>
      <c r="M3" s="163"/>
      <c r="N3" s="163"/>
      <c r="O3" s="163"/>
      <c r="P3" s="163"/>
      <c r="Q3" s="163"/>
      <c r="R3" s="163"/>
      <c r="S3" s="163"/>
      <c r="T3" s="163"/>
      <c r="U3" s="163"/>
      <c r="V3" s="102"/>
      <c r="W3" s="102"/>
      <c r="X3" s="102"/>
      <c r="Y3" s="102"/>
      <c r="Z3" s="102"/>
      <c r="AA3" s="102"/>
      <c r="AB3" s="102"/>
      <c r="AC3" s="102"/>
      <c r="AD3" s="103"/>
    </row>
    <row r="4" spans="1:30" s="24" customFormat="1" ht="14.25">
      <c r="A4" s="104"/>
      <c r="B4" s="105"/>
      <c r="C4" s="105"/>
      <c r="D4" s="105"/>
      <c r="E4" s="106"/>
      <c r="F4" s="166" t="s">
        <v>1</v>
      </c>
      <c r="G4" s="167"/>
      <c r="H4" s="167"/>
      <c r="I4" s="167"/>
      <c r="J4" s="167"/>
      <c r="K4" s="167"/>
      <c r="L4" s="167"/>
      <c r="M4" s="167"/>
      <c r="N4" s="167"/>
      <c r="O4" s="167"/>
      <c r="P4" s="167"/>
      <c r="Q4" s="167"/>
      <c r="R4" s="167"/>
      <c r="S4" s="167"/>
      <c r="T4" s="167"/>
      <c r="U4" s="167"/>
      <c r="V4" s="167"/>
      <c r="W4" s="167"/>
      <c r="X4" s="167"/>
      <c r="Y4" s="167"/>
      <c r="Z4" s="167"/>
      <c r="AA4" s="167"/>
      <c r="AB4" s="167"/>
      <c r="AC4" s="167"/>
      <c r="AD4" s="168"/>
    </row>
    <row r="5" spans="1:30" ht="163.15" customHeight="1">
      <c r="A5" s="107"/>
      <c r="B5" s="108"/>
      <c r="C5" s="108"/>
      <c r="D5" s="108"/>
      <c r="E5" s="109" t="s">
        <v>49</v>
      </c>
      <c r="F5" s="110" t="str">
        <f>'E Okuldan Kopyala Değerleri'!C2</f>
        <v>KÜBRA ORAK</v>
      </c>
      <c r="G5" s="110" t="str">
        <f>'E Okuldan Kopyala Değerleri'!C3</f>
        <v>ALİ BERK MERT</v>
      </c>
      <c r="H5" s="110" t="str">
        <f>'E Okuldan Kopyala Değerleri'!C4</f>
        <v>CEMRE CANAN DENDEN</v>
      </c>
      <c r="I5" s="110" t="str">
        <f>'E Okuldan Kopyala Değerleri'!C5</f>
        <v>FIRAT ÖZDEMİR</v>
      </c>
      <c r="J5" s="110" t="str">
        <f>'E Okuldan Kopyala Değerleri'!C6</f>
        <v>FURKAN EFE KORKMAZ</v>
      </c>
      <c r="K5" s="110" t="str">
        <f>'E Okuldan Kopyala Değerleri'!C7</f>
        <v>HASAN BASRİ CEBECİ</v>
      </c>
      <c r="L5" s="110" t="str">
        <f>'E Okuldan Kopyala Değerleri'!C8</f>
        <v>MELİSA DOĞAN</v>
      </c>
      <c r="M5" s="110" t="str">
        <f>'E Okuldan Kopyala Değerleri'!C9</f>
        <v>MUHAMMED CENGİZ</v>
      </c>
      <c r="N5" s="110" t="str">
        <f>'E Okuldan Kopyala Değerleri'!C10</f>
        <v>MUHAMMED SAİT YILDIZ</v>
      </c>
      <c r="O5" s="110" t="str">
        <f>'E Okuldan Kopyala Değerleri'!C11</f>
        <v>ÖMER MUHAMMED DİB</v>
      </c>
      <c r="P5" s="110" t="str">
        <f>'E Okuldan Kopyala Değerleri'!C12</f>
        <v>AHMET HOROZ</v>
      </c>
      <c r="Q5" s="110" t="str">
        <f>'E Okuldan Kopyala Değerleri'!C13</f>
        <v>MUHAMMED TARHAN</v>
      </c>
      <c r="R5" s="110" t="str">
        <f>'E Okuldan Kopyala Değerleri'!C14</f>
        <v>AHMET BAKİ KOCAKAYA</v>
      </c>
      <c r="S5" s="110">
        <f>'E Okuldan Kopyala Değerleri'!C15</f>
        <v>0</v>
      </c>
      <c r="T5" s="110">
        <f>'E Okuldan Kopyala Değerleri'!C16</f>
        <v>0</v>
      </c>
      <c r="U5" s="110">
        <f>'E Okuldan Kopyala Değerleri'!C17</f>
        <v>0</v>
      </c>
      <c r="V5" s="110">
        <f>'E Okuldan Kopyala Değerleri'!C18</f>
        <v>0</v>
      </c>
      <c r="W5" s="110">
        <f>'E Okuldan Kopyala Değerleri'!C19</f>
        <v>0</v>
      </c>
      <c r="X5" s="110">
        <f>'E Okuldan Kopyala Değerleri'!C20</f>
        <v>0</v>
      </c>
      <c r="Y5" s="110">
        <f>'E Okuldan Kopyala Değerleri'!C21</f>
        <v>0</v>
      </c>
      <c r="Z5" s="110">
        <f>'E Okuldan Kopyala Değerleri'!C22</f>
        <v>0</v>
      </c>
      <c r="AA5" s="110">
        <f>'E Okuldan Kopyala Değerleri'!C23</f>
        <v>0</v>
      </c>
      <c r="AB5" s="110">
        <f>'E Okuldan Kopyala Değerleri'!C24</f>
        <v>0</v>
      </c>
      <c r="AC5" s="110">
        <f>'E Okuldan Kopyala Değerleri'!C25</f>
        <v>0</v>
      </c>
      <c r="AD5" s="111">
        <f>'E Okuldan Kopyala Değerleri'!C26</f>
        <v>0</v>
      </c>
    </row>
    <row r="6" spans="1:30" ht="42">
      <c r="A6" s="164" t="s">
        <v>2</v>
      </c>
      <c r="B6" s="165"/>
      <c r="C6" s="165"/>
      <c r="D6" s="165"/>
      <c r="E6" s="112" t="s">
        <v>48</v>
      </c>
      <c r="F6" s="113">
        <f>'E Okuldan Kopyala Değerleri'!B2</f>
        <v>1</v>
      </c>
      <c r="G6" s="114">
        <f>'E Okuldan Kopyala Değerleri'!B3</f>
        <v>6</v>
      </c>
      <c r="H6" s="114">
        <f>'E Okuldan Kopyala Değerleri'!B4</f>
        <v>13</v>
      </c>
      <c r="I6" s="114">
        <f>'E Okuldan Kopyala Değerleri'!B5</f>
        <v>19</v>
      </c>
      <c r="J6" s="114">
        <f>'E Okuldan Kopyala Değerleri'!B6</f>
        <v>21</v>
      </c>
      <c r="K6" s="114">
        <f>'E Okuldan Kopyala Değerleri'!B7</f>
        <v>24</v>
      </c>
      <c r="L6" s="114">
        <f>'E Okuldan Kopyala Değerleri'!B8</f>
        <v>27</v>
      </c>
      <c r="M6" s="114">
        <f>'E Okuldan Kopyala Değerleri'!B9</f>
        <v>28</v>
      </c>
      <c r="N6" s="114">
        <f>'E Okuldan Kopyala Değerleri'!B10</f>
        <v>33</v>
      </c>
      <c r="O6" s="114">
        <f>'E Okuldan Kopyala Değerleri'!B11</f>
        <v>48</v>
      </c>
      <c r="P6" s="114">
        <f>'E Okuldan Kopyala Değerleri'!B12</f>
        <v>75</v>
      </c>
      <c r="Q6" s="114">
        <f>'E Okuldan Kopyala Değerleri'!B13</f>
        <v>98</v>
      </c>
      <c r="R6" s="114">
        <f>'E Okuldan Kopyala Değerleri'!B14</f>
        <v>220</v>
      </c>
      <c r="S6" s="114">
        <f>'E Okuldan Kopyala Değerleri'!B15</f>
        <v>0</v>
      </c>
      <c r="T6" s="114">
        <f>'E Okuldan Kopyala Değerleri'!B16</f>
        <v>0</v>
      </c>
      <c r="U6" s="114">
        <f>'E Okuldan Kopyala Değerleri'!B17</f>
        <v>0</v>
      </c>
      <c r="V6" s="114">
        <f>'E Okuldan Kopyala Değerleri'!B18</f>
        <v>0</v>
      </c>
      <c r="W6" s="114">
        <f>'E Okuldan Kopyala Değerleri'!B19</f>
        <v>0</v>
      </c>
      <c r="X6" s="114">
        <f>'E Okuldan Kopyala Değerleri'!B20</f>
        <v>0</v>
      </c>
      <c r="Y6" s="114">
        <f>'E Okuldan Kopyala Değerleri'!B21</f>
        <v>0</v>
      </c>
      <c r="Z6" s="114">
        <f>'E Okuldan Kopyala Değerleri'!B22</f>
        <v>0</v>
      </c>
      <c r="AA6" s="114">
        <f>'E Okuldan Kopyala Değerleri'!B23</f>
        <v>0</v>
      </c>
      <c r="AB6" s="114">
        <f>'E Okuldan Kopyala Değerleri'!B24</f>
        <v>0</v>
      </c>
      <c r="AC6" s="114">
        <f>'E Okuldan Kopyala Değerleri'!B25</f>
        <v>0</v>
      </c>
      <c r="AD6" s="115">
        <f>'E Okuldan Kopyala Değerleri'!B26</f>
        <v>0</v>
      </c>
    </row>
    <row r="7" spans="1:30" ht="18" customHeight="1">
      <c r="A7" s="177"/>
      <c r="B7" s="178"/>
      <c r="C7" s="178"/>
      <c r="D7" s="178"/>
      <c r="E7" s="178"/>
      <c r="F7" s="15">
        <v>1</v>
      </c>
      <c r="G7" s="15">
        <v>2</v>
      </c>
      <c r="H7" s="15">
        <v>3</v>
      </c>
      <c r="I7" s="15">
        <v>4</v>
      </c>
      <c r="J7" s="15">
        <v>5</v>
      </c>
      <c r="K7" s="15">
        <v>6</v>
      </c>
      <c r="L7" s="15">
        <v>7</v>
      </c>
      <c r="M7" s="15">
        <v>8</v>
      </c>
      <c r="N7" s="15">
        <v>9</v>
      </c>
      <c r="O7" s="15">
        <v>10</v>
      </c>
      <c r="P7" s="15">
        <v>11</v>
      </c>
      <c r="Q7" s="15">
        <v>12</v>
      </c>
      <c r="R7" s="15">
        <v>13</v>
      </c>
      <c r="S7" s="15">
        <v>14</v>
      </c>
      <c r="T7" s="15">
        <v>15</v>
      </c>
      <c r="U7" s="15">
        <v>16</v>
      </c>
      <c r="V7" s="15">
        <v>17</v>
      </c>
      <c r="W7" s="15">
        <v>18</v>
      </c>
      <c r="X7" s="15">
        <v>19</v>
      </c>
      <c r="Y7" s="15">
        <v>20</v>
      </c>
      <c r="Z7" s="15">
        <v>21</v>
      </c>
      <c r="AA7" s="15">
        <v>22</v>
      </c>
      <c r="AB7" s="15">
        <v>23</v>
      </c>
      <c r="AC7" s="15">
        <v>24</v>
      </c>
      <c r="AD7" s="38">
        <v>25</v>
      </c>
    </row>
    <row r="8" spans="1:30" ht="18.75">
      <c r="A8" s="52">
        <v>1</v>
      </c>
      <c r="B8" s="179" t="s">
        <v>53</v>
      </c>
      <c r="C8" s="152"/>
      <c r="D8" s="152"/>
      <c r="E8" s="153"/>
      <c r="F8" s="19">
        <f>ROUND(F18/10,0)</f>
        <v>0</v>
      </c>
      <c r="G8" s="19" t="e">
        <f>ROUND(G18/10,0)</f>
        <v>#VALUE!</v>
      </c>
      <c r="H8" s="19" t="e">
        <f t="shared" ref="H8:AD8" si="0">ROUND(H18/10,0)</f>
        <v>#VALUE!</v>
      </c>
      <c r="I8" s="19">
        <f t="shared" si="0"/>
        <v>0</v>
      </c>
      <c r="J8" s="19" t="e">
        <f t="shared" si="0"/>
        <v>#VALUE!</v>
      </c>
      <c r="K8" s="19">
        <f t="shared" si="0"/>
        <v>0</v>
      </c>
      <c r="L8" s="19">
        <f t="shared" si="0"/>
        <v>0</v>
      </c>
      <c r="M8" s="19">
        <f t="shared" si="0"/>
        <v>0</v>
      </c>
      <c r="N8" s="19">
        <f t="shared" si="0"/>
        <v>0</v>
      </c>
      <c r="O8" s="19">
        <f t="shared" si="0"/>
        <v>0</v>
      </c>
      <c r="P8" s="19">
        <f t="shared" si="0"/>
        <v>0</v>
      </c>
      <c r="Q8" s="19">
        <f t="shared" si="0"/>
        <v>0</v>
      </c>
      <c r="R8" s="19" t="e">
        <f t="shared" si="0"/>
        <v>#VALUE!</v>
      </c>
      <c r="S8" s="19">
        <f t="shared" si="0"/>
        <v>0</v>
      </c>
      <c r="T8" s="19">
        <f t="shared" si="0"/>
        <v>0</v>
      </c>
      <c r="U8" s="19">
        <f t="shared" si="0"/>
        <v>0</v>
      </c>
      <c r="V8" s="19">
        <f t="shared" si="0"/>
        <v>0</v>
      </c>
      <c r="W8" s="19">
        <f t="shared" si="0"/>
        <v>0</v>
      </c>
      <c r="X8" s="19">
        <f t="shared" si="0"/>
        <v>0</v>
      </c>
      <c r="Y8" s="19">
        <f t="shared" si="0"/>
        <v>0</v>
      </c>
      <c r="Z8" s="19">
        <f t="shared" si="0"/>
        <v>0</v>
      </c>
      <c r="AA8" s="19">
        <f t="shared" si="0"/>
        <v>0</v>
      </c>
      <c r="AB8" s="19">
        <f t="shared" si="0"/>
        <v>0</v>
      </c>
      <c r="AC8" s="19">
        <f t="shared" si="0"/>
        <v>0</v>
      </c>
      <c r="AD8" s="39">
        <f t="shared" si="0"/>
        <v>0</v>
      </c>
    </row>
    <row r="9" spans="1:30" ht="18.75">
      <c r="A9" s="53">
        <v>2</v>
      </c>
      <c r="B9" s="154" t="s">
        <v>54</v>
      </c>
      <c r="C9" s="155"/>
      <c r="D9" s="155"/>
      <c r="E9" s="156"/>
      <c r="F9" s="23">
        <f>ROUND((F18-F8)/9,0)</f>
        <v>0</v>
      </c>
      <c r="G9" s="23" t="e">
        <f>ROUND((G18-G8)/9,0)</f>
        <v>#VALUE!</v>
      </c>
      <c r="H9" s="23" t="e">
        <f t="shared" ref="H9:AD9" si="1">ROUND((H18-H8)/9,0)</f>
        <v>#VALUE!</v>
      </c>
      <c r="I9" s="23">
        <f t="shared" si="1"/>
        <v>0</v>
      </c>
      <c r="J9" s="23" t="e">
        <f t="shared" si="1"/>
        <v>#VALUE!</v>
      </c>
      <c r="K9" s="23">
        <f t="shared" si="1"/>
        <v>0</v>
      </c>
      <c r="L9" s="23">
        <f t="shared" si="1"/>
        <v>0</v>
      </c>
      <c r="M9" s="23">
        <f t="shared" si="1"/>
        <v>0</v>
      </c>
      <c r="N9" s="23">
        <f t="shared" si="1"/>
        <v>0</v>
      </c>
      <c r="O9" s="23">
        <f t="shared" si="1"/>
        <v>0</v>
      </c>
      <c r="P9" s="23">
        <f t="shared" si="1"/>
        <v>0</v>
      </c>
      <c r="Q9" s="23">
        <f t="shared" si="1"/>
        <v>0</v>
      </c>
      <c r="R9" s="23" t="e">
        <f t="shared" si="1"/>
        <v>#VALUE!</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40">
        <f t="shared" si="1"/>
        <v>0</v>
      </c>
    </row>
    <row r="10" spans="1:30" ht="18.75">
      <c r="A10" s="52">
        <v>3</v>
      </c>
      <c r="B10" s="151" t="s">
        <v>55</v>
      </c>
      <c r="C10" s="152"/>
      <c r="D10" s="152"/>
      <c r="E10" s="153"/>
      <c r="F10" s="19">
        <f>ROUND((F18-F8-F9)/8,0)</f>
        <v>0</v>
      </c>
      <c r="G10" s="19" t="e">
        <f>ROUND((G18-G8-G9)/8,0)</f>
        <v>#VALUE!</v>
      </c>
      <c r="H10" s="19" t="e">
        <f t="shared" ref="H10:AD10" si="2">ROUND((H18-H8-H9)/8,0)</f>
        <v>#VALUE!</v>
      </c>
      <c r="I10" s="19">
        <f t="shared" si="2"/>
        <v>0</v>
      </c>
      <c r="J10" s="19" t="e">
        <f t="shared" si="2"/>
        <v>#VALUE!</v>
      </c>
      <c r="K10" s="19">
        <f t="shared" si="2"/>
        <v>0</v>
      </c>
      <c r="L10" s="19">
        <f t="shared" si="2"/>
        <v>0</v>
      </c>
      <c r="M10" s="19">
        <f t="shared" si="2"/>
        <v>0</v>
      </c>
      <c r="N10" s="19">
        <f t="shared" si="2"/>
        <v>0</v>
      </c>
      <c r="O10" s="19">
        <f t="shared" si="2"/>
        <v>0</v>
      </c>
      <c r="P10" s="19">
        <f t="shared" si="2"/>
        <v>0</v>
      </c>
      <c r="Q10" s="19">
        <f t="shared" si="2"/>
        <v>0</v>
      </c>
      <c r="R10" s="19" t="e">
        <f t="shared" si="2"/>
        <v>#VALUE!</v>
      </c>
      <c r="S10" s="19">
        <f t="shared" si="2"/>
        <v>0</v>
      </c>
      <c r="T10" s="19">
        <f t="shared" si="2"/>
        <v>0</v>
      </c>
      <c r="U10" s="19">
        <f t="shared" si="2"/>
        <v>0</v>
      </c>
      <c r="V10" s="19">
        <f t="shared" si="2"/>
        <v>0</v>
      </c>
      <c r="W10" s="19">
        <f t="shared" si="2"/>
        <v>0</v>
      </c>
      <c r="X10" s="19">
        <f t="shared" si="2"/>
        <v>0</v>
      </c>
      <c r="Y10" s="19">
        <f t="shared" si="2"/>
        <v>0</v>
      </c>
      <c r="Z10" s="19">
        <f t="shared" si="2"/>
        <v>0</v>
      </c>
      <c r="AA10" s="19">
        <f t="shared" si="2"/>
        <v>0</v>
      </c>
      <c r="AB10" s="19">
        <f t="shared" si="2"/>
        <v>0</v>
      </c>
      <c r="AC10" s="19">
        <f t="shared" si="2"/>
        <v>0</v>
      </c>
      <c r="AD10" s="39">
        <f t="shared" si="2"/>
        <v>0</v>
      </c>
    </row>
    <row r="11" spans="1:30" ht="18.75">
      <c r="A11" s="53">
        <v>4</v>
      </c>
      <c r="B11" s="154" t="s">
        <v>56</v>
      </c>
      <c r="C11" s="155"/>
      <c r="D11" s="155"/>
      <c r="E11" s="156"/>
      <c r="F11" s="23">
        <f>ROUND((F18-F8-F9-F10)/7,0)</f>
        <v>0</v>
      </c>
      <c r="G11" s="23" t="e">
        <f>ROUND((G18-G8-G9-G10)/7,0)</f>
        <v>#VALUE!</v>
      </c>
      <c r="H11" s="23" t="e">
        <f t="shared" ref="H11:AD11" si="3">ROUND((H18-H8-H9-H10)/7,0)</f>
        <v>#VALUE!</v>
      </c>
      <c r="I11" s="23">
        <f t="shared" si="3"/>
        <v>0</v>
      </c>
      <c r="J11" s="23" t="e">
        <f t="shared" si="3"/>
        <v>#VALUE!</v>
      </c>
      <c r="K11" s="23">
        <f t="shared" si="3"/>
        <v>0</v>
      </c>
      <c r="L11" s="23">
        <f t="shared" si="3"/>
        <v>0</v>
      </c>
      <c r="M11" s="23">
        <f t="shared" si="3"/>
        <v>0</v>
      </c>
      <c r="N11" s="23">
        <f t="shared" si="3"/>
        <v>0</v>
      </c>
      <c r="O11" s="23">
        <f t="shared" si="3"/>
        <v>0</v>
      </c>
      <c r="P11" s="23">
        <f t="shared" si="3"/>
        <v>0</v>
      </c>
      <c r="Q11" s="23">
        <f t="shared" si="3"/>
        <v>0</v>
      </c>
      <c r="R11" s="23" t="e">
        <f t="shared" si="3"/>
        <v>#VALUE!</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40">
        <f t="shared" si="3"/>
        <v>0</v>
      </c>
    </row>
    <row r="12" spans="1:30" ht="18.75">
      <c r="A12" s="52">
        <v>5</v>
      </c>
      <c r="B12" s="151" t="s">
        <v>57</v>
      </c>
      <c r="C12" s="152"/>
      <c r="D12" s="152"/>
      <c r="E12" s="153"/>
      <c r="F12" s="19">
        <f>ROUND((F18-F8-F9-F10-F11)/6,0)</f>
        <v>0</v>
      </c>
      <c r="G12" s="19" t="e">
        <f>ROUND((G18-G8-G9-G10-G11)/6,0)</f>
        <v>#VALUE!</v>
      </c>
      <c r="H12" s="19" t="e">
        <f t="shared" ref="H12:AD12" si="4">ROUND((H18-H8-H9-H10-H11)/6,0)</f>
        <v>#VALUE!</v>
      </c>
      <c r="I12" s="19">
        <f t="shared" si="4"/>
        <v>0</v>
      </c>
      <c r="J12" s="19" t="e">
        <f t="shared" si="4"/>
        <v>#VALUE!</v>
      </c>
      <c r="K12" s="19">
        <f t="shared" si="4"/>
        <v>0</v>
      </c>
      <c r="L12" s="19">
        <f t="shared" si="4"/>
        <v>0</v>
      </c>
      <c r="M12" s="19">
        <f t="shared" si="4"/>
        <v>0</v>
      </c>
      <c r="N12" s="19">
        <f t="shared" si="4"/>
        <v>0</v>
      </c>
      <c r="O12" s="19">
        <f t="shared" si="4"/>
        <v>0</v>
      </c>
      <c r="P12" s="19">
        <f t="shared" si="4"/>
        <v>0</v>
      </c>
      <c r="Q12" s="19">
        <f t="shared" si="4"/>
        <v>0</v>
      </c>
      <c r="R12" s="19" t="e">
        <f t="shared" si="4"/>
        <v>#VALUE!</v>
      </c>
      <c r="S12" s="19">
        <f t="shared" si="4"/>
        <v>0</v>
      </c>
      <c r="T12" s="19">
        <f t="shared" si="4"/>
        <v>0</v>
      </c>
      <c r="U12" s="19">
        <f t="shared" si="4"/>
        <v>0</v>
      </c>
      <c r="V12" s="19">
        <f t="shared" si="4"/>
        <v>0</v>
      </c>
      <c r="W12" s="19">
        <f t="shared" si="4"/>
        <v>0</v>
      </c>
      <c r="X12" s="19">
        <f t="shared" si="4"/>
        <v>0</v>
      </c>
      <c r="Y12" s="19">
        <f t="shared" si="4"/>
        <v>0</v>
      </c>
      <c r="Z12" s="19">
        <f t="shared" si="4"/>
        <v>0</v>
      </c>
      <c r="AA12" s="19">
        <f t="shared" si="4"/>
        <v>0</v>
      </c>
      <c r="AB12" s="19">
        <f t="shared" si="4"/>
        <v>0</v>
      </c>
      <c r="AC12" s="19">
        <f t="shared" si="4"/>
        <v>0</v>
      </c>
      <c r="AD12" s="39">
        <f t="shared" si="4"/>
        <v>0</v>
      </c>
    </row>
    <row r="13" spans="1:30" ht="18.75">
      <c r="A13" s="53">
        <v>6</v>
      </c>
      <c r="B13" s="154" t="s">
        <v>58</v>
      </c>
      <c r="C13" s="155"/>
      <c r="D13" s="155"/>
      <c r="E13" s="156"/>
      <c r="F13" s="23">
        <f>ROUND((F18-F8-F9-F10-F11-F12)/5,0)</f>
        <v>0</v>
      </c>
      <c r="G13" s="23" t="e">
        <f>ROUND((G18-G8-G9-G10-G11-G12)/5,0)</f>
        <v>#VALUE!</v>
      </c>
      <c r="H13" s="23" t="e">
        <f t="shared" ref="H13:AD13" si="5">ROUND((H18-H8-H9-H10-H11-H12)/5,0)</f>
        <v>#VALUE!</v>
      </c>
      <c r="I13" s="23">
        <f t="shared" si="5"/>
        <v>0</v>
      </c>
      <c r="J13" s="23" t="e">
        <f t="shared" si="5"/>
        <v>#VALUE!</v>
      </c>
      <c r="K13" s="23">
        <f t="shared" si="5"/>
        <v>0</v>
      </c>
      <c r="L13" s="23">
        <f t="shared" si="5"/>
        <v>0</v>
      </c>
      <c r="M13" s="23">
        <f t="shared" si="5"/>
        <v>0</v>
      </c>
      <c r="N13" s="23">
        <f t="shared" si="5"/>
        <v>0</v>
      </c>
      <c r="O13" s="23">
        <f t="shared" si="5"/>
        <v>0</v>
      </c>
      <c r="P13" s="23">
        <f t="shared" si="5"/>
        <v>0</v>
      </c>
      <c r="Q13" s="23">
        <f t="shared" si="5"/>
        <v>0</v>
      </c>
      <c r="R13" s="23" t="e">
        <f t="shared" si="5"/>
        <v>#VALUE!</v>
      </c>
      <c r="S13" s="23">
        <f t="shared" si="5"/>
        <v>0</v>
      </c>
      <c r="T13" s="23">
        <f t="shared" si="5"/>
        <v>0</v>
      </c>
      <c r="U13" s="23">
        <f t="shared" si="5"/>
        <v>0</v>
      </c>
      <c r="V13" s="23">
        <f t="shared" si="5"/>
        <v>0</v>
      </c>
      <c r="W13" s="23">
        <f t="shared" si="5"/>
        <v>0</v>
      </c>
      <c r="X13" s="23">
        <f t="shared" si="5"/>
        <v>0</v>
      </c>
      <c r="Y13" s="23">
        <f t="shared" si="5"/>
        <v>0</v>
      </c>
      <c r="Z13" s="23">
        <f t="shared" si="5"/>
        <v>0</v>
      </c>
      <c r="AA13" s="23">
        <f t="shared" si="5"/>
        <v>0</v>
      </c>
      <c r="AB13" s="23">
        <f t="shared" si="5"/>
        <v>0</v>
      </c>
      <c r="AC13" s="23">
        <f t="shared" si="5"/>
        <v>0</v>
      </c>
      <c r="AD13" s="40">
        <f t="shared" si="5"/>
        <v>0</v>
      </c>
    </row>
    <row r="14" spans="1:30" ht="18.75">
      <c r="A14" s="52">
        <v>7</v>
      </c>
      <c r="B14" s="151" t="s">
        <v>59</v>
      </c>
      <c r="C14" s="152"/>
      <c r="D14" s="152"/>
      <c r="E14" s="153"/>
      <c r="F14" s="19">
        <f>ROUND((F18-F8-F9-F10-F11-F12-F13)/4,0)</f>
        <v>0</v>
      </c>
      <c r="G14" s="19" t="e">
        <f>ROUND((G18-G8-G9-G10-G11-G12-G13)/4,0)</f>
        <v>#VALUE!</v>
      </c>
      <c r="H14" s="19" t="e">
        <f t="shared" ref="H14:AD14" si="6">ROUND((H18-H8-H9-H10-H11-H12-H13)/4,0)</f>
        <v>#VALUE!</v>
      </c>
      <c r="I14" s="19">
        <f t="shared" si="6"/>
        <v>0</v>
      </c>
      <c r="J14" s="19" t="e">
        <f t="shared" si="6"/>
        <v>#VALUE!</v>
      </c>
      <c r="K14" s="19">
        <f t="shared" si="6"/>
        <v>0</v>
      </c>
      <c r="L14" s="19">
        <f t="shared" si="6"/>
        <v>0</v>
      </c>
      <c r="M14" s="19">
        <f t="shared" si="6"/>
        <v>0</v>
      </c>
      <c r="N14" s="19">
        <f t="shared" si="6"/>
        <v>0</v>
      </c>
      <c r="O14" s="19">
        <f t="shared" si="6"/>
        <v>0</v>
      </c>
      <c r="P14" s="19">
        <f t="shared" si="6"/>
        <v>0</v>
      </c>
      <c r="Q14" s="19">
        <f t="shared" si="6"/>
        <v>0</v>
      </c>
      <c r="R14" s="19" t="e">
        <f t="shared" si="6"/>
        <v>#VALUE!</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39">
        <f t="shared" si="6"/>
        <v>0</v>
      </c>
    </row>
    <row r="15" spans="1:30" ht="18.75">
      <c r="A15" s="53">
        <v>8</v>
      </c>
      <c r="B15" s="154" t="s">
        <v>60</v>
      </c>
      <c r="C15" s="155"/>
      <c r="D15" s="155"/>
      <c r="E15" s="156"/>
      <c r="F15" s="23">
        <f>ROUND((F18-F8-F9-F10-F11-F12-F13-F14)/3,0)</f>
        <v>0</v>
      </c>
      <c r="G15" s="23" t="e">
        <f>ROUND((G18-G8-G9-G10-G11-G12-G13-G14)/3,0)</f>
        <v>#VALUE!</v>
      </c>
      <c r="H15" s="23" t="e">
        <f t="shared" ref="H15:AD15" si="7">ROUND((H18-H8-H9-H10-H11-H12-H13-H14)/3,0)</f>
        <v>#VALUE!</v>
      </c>
      <c r="I15" s="23">
        <f t="shared" si="7"/>
        <v>0</v>
      </c>
      <c r="J15" s="23" t="e">
        <f t="shared" si="7"/>
        <v>#VALUE!</v>
      </c>
      <c r="K15" s="23">
        <f t="shared" si="7"/>
        <v>0</v>
      </c>
      <c r="L15" s="23">
        <f t="shared" si="7"/>
        <v>0</v>
      </c>
      <c r="M15" s="23">
        <f t="shared" si="7"/>
        <v>0</v>
      </c>
      <c r="N15" s="23">
        <f t="shared" si="7"/>
        <v>0</v>
      </c>
      <c r="O15" s="23">
        <f t="shared" si="7"/>
        <v>0</v>
      </c>
      <c r="P15" s="23">
        <f t="shared" si="7"/>
        <v>0</v>
      </c>
      <c r="Q15" s="23">
        <f t="shared" si="7"/>
        <v>0</v>
      </c>
      <c r="R15" s="23" t="e">
        <f t="shared" si="7"/>
        <v>#VALUE!</v>
      </c>
      <c r="S15" s="23">
        <f t="shared" si="7"/>
        <v>0</v>
      </c>
      <c r="T15" s="23">
        <f t="shared" si="7"/>
        <v>0</v>
      </c>
      <c r="U15" s="23">
        <f t="shared" si="7"/>
        <v>0</v>
      </c>
      <c r="V15" s="23">
        <f t="shared" si="7"/>
        <v>0</v>
      </c>
      <c r="W15" s="23">
        <f t="shared" si="7"/>
        <v>0</v>
      </c>
      <c r="X15" s="23">
        <f t="shared" si="7"/>
        <v>0</v>
      </c>
      <c r="Y15" s="23">
        <f t="shared" si="7"/>
        <v>0</v>
      </c>
      <c r="Z15" s="23">
        <f t="shared" si="7"/>
        <v>0</v>
      </c>
      <c r="AA15" s="23">
        <f t="shared" si="7"/>
        <v>0</v>
      </c>
      <c r="AB15" s="23">
        <f t="shared" si="7"/>
        <v>0</v>
      </c>
      <c r="AC15" s="23">
        <f t="shared" si="7"/>
        <v>0</v>
      </c>
      <c r="AD15" s="40">
        <f t="shared" si="7"/>
        <v>0</v>
      </c>
    </row>
    <row r="16" spans="1:30" ht="18.75">
      <c r="A16" s="52">
        <v>9</v>
      </c>
      <c r="B16" s="151" t="s">
        <v>61</v>
      </c>
      <c r="C16" s="152"/>
      <c r="D16" s="152"/>
      <c r="E16" s="153"/>
      <c r="F16" s="19">
        <f>ROUND((F18-F8-F9-F10-F11-F12-F13-F14-F15)/2,0)</f>
        <v>0</v>
      </c>
      <c r="G16" s="19" t="e">
        <f>ROUND((G18-G8-G9-G10-G11-G12-G13-G14-G15)/2,0)</f>
        <v>#VALUE!</v>
      </c>
      <c r="H16" s="19" t="e">
        <f t="shared" ref="H16:AD16" si="8">ROUND((H18-H8-H9-H10-H11-H12-H13-H14-H15)/2,0)</f>
        <v>#VALUE!</v>
      </c>
      <c r="I16" s="19">
        <f t="shared" si="8"/>
        <v>0</v>
      </c>
      <c r="J16" s="19" t="e">
        <f t="shared" si="8"/>
        <v>#VALUE!</v>
      </c>
      <c r="K16" s="19">
        <f t="shared" si="8"/>
        <v>0</v>
      </c>
      <c r="L16" s="19">
        <f t="shared" si="8"/>
        <v>0</v>
      </c>
      <c r="M16" s="19">
        <f t="shared" si="8"/>
        <v>0</v>
      </c>
      <c r="N16" s="19">
        <f t="shared" si="8"/>
        <v>0</v>
      </c>
      <c r="O16" s="19">
        <f t="shared" si="8"/>
        <v>0</v>
      </c>
      <c r="P16" s="19">
        <f t="shared" si="8"/>
        <v>0</v>
      </c>
      <c r="Q16" s="19">
        <f t="shared" si="8"/>
        <v>0</v>
      </c>
      <c r="R16" s="19" t="e">
        <f t="shared" si="8"/>
        <v>#VALUE!</v>
      </c>
      <c r="S16" s="19">
        <f t="shared" si="8"/>
        <v>0</v>
      </c>
      <c r="T16" s="19">
        <f t="shared" si="8"/>
        <v>0</v>
      </c>
      <c r="U16" s="19">
        <f t="shared" si="8"/>
        <v>0</v>
      </c>
      <c r="V16" s="19">
        <f t="shared" si="8"/>
        <v>0</v>
      </c>
      <c r="W16" s="19">
        <f t="shared" si="8"/>
        <v>0</v>
      </c>
      <c r="X16" s="19">
        <f t="shared" si="8"/>
        <v>0</v>
      </c>
      <c r="Y16" s="19">
        <f t="shared" si="8"/>
        <v>0</v>
      </c>
      <c r="Z16" s="19">
        <f t="shared" si="8"/>
        <v>0</v>
      </c>
      <c r="AA16" s="19">
        <f t="shared" si="8"/>
        <v>0</v>
      </c>
      <c r="AB16" s="19">
        <f t="shared" si="8"/>
        <v>0</v>
      </c>
      <c r="AC16" s="19">
        <f t="shared" si="8"/>
        <v>0</v>
      </c>
      <c r="AD16" s="39">
        <f t="shared" si="8"/>
        <v>0</v>
      </c>
    </row>
    <row r="17" spans="1:67" ht="18.75">
      <c r="A17" s="53">
        <v>10</v>
      </c>
      <c r="B17" s="154" t="s">
        <v>62</v>
      </c>
      <c r="C17" s="155"/>
      <c r="D17" s="155"/>
      <c r="E17" s="156"/>
      <c r="F17" s="23">
        <f>ROUND((F18-F8-F9-F10-F11-F12-F13-F14-F15-F16),0)</f>
        <v>0</v>
      </c>
      <c r="G17" s="23" t="e">
        <f>ROUND((G18-G8-G9-G10-G11-G12-G13-G14-G15-G16),0)</f>
        <v>#VALUE!</v>
      </c>
      <c r="H17" s="23" t="e">
        <f t="shared" ref="H17:AD17" si="9">ROUND((H18-H8-H9-H10-H11-H12-H13-H14-H15-H16),0)</f>
        <v>#VALUE!</v>
      </c>
      <c r="I17" s="23">
        <f t="shared" si="9"/>
        <v>0</v>
      </c>
      <c r="J17" s="23" t="e">
        <f t="shared" si="9"/>
        <v>#VALUE!</v>
      </c>
      <c r="K17" s="23">
        <f t="shared" si="9"/>
        <v>0</v>
      </c>
      <c r="L17" s="23">
        <f t="shared" si="9"/>
        <v>0</v>
      </c>
      <c r="M17" s="23">
        <f t="shared" si="9"/>
        <v>0</v>
      </c>
      <c r="N17" s="23">
        <f t="shared" si="9"/>
        <v>0</v>
      </c>
      <c r="O17" s="23">
        <f t="shared" si="9"/>
        <v>0</v>
      </c>
      <c r="P17" s="23">
        <f t="shared" si="9"/>
        <v>0</v>
      </c>
      <c r="Q17" s="23">
        <f t="shared" si="9"/>
        <v>0</v>
      </c>
      <c r="R17" s="23" t="e">
        <f t="shared" si="9"/>
        <v>#VALUE!</v>
      </c>
      <c r="S17" s="23">
        <f t="shared" si="9"/>
        <v>0</v>
      </c>
      <c r="T17" s="23">
        <f t="shared" si="9"/>
        <v>0</v>
      </c>
      <c r="U17" s="23">
        <f t="shared" si="9"/>
        <v>0</v>
      </c>
      <c r="V17" s="23">
        <f t="shared" si="9"/>
        <v>0</v>
      </c>
      <c r="W17" s="23">
        <f t="shared" si="9"/>
        <v>0</v>
      </c>
      <c r="X17" s="23">
        <f t="shared" si="9"/>
        <v>0</v>
      </c>
      <c r="Y17" s="23">
        <f t="shared" si="9"/>
        <v>0</v>
      </c>
      <c r="Z17" s="23">
        <f t="shared" si="9"/>
        <v>0</v>
      </c>
      <c r="AA17" s="23">
        <f t="shared" si="9"/>
        <v>0</v>
      </c>
      <c r="AB17" s="23">
        <f t="shared" si="9"/>
        <v>0</v>
      </c>
      <c r="AC17" s="23">
        <f t="shared" si="9"/>
        <v>0</v>
      </c>
      <c r="AD17" s="40">
        <f t="shared" si="9"/>
        <v>0</v>
      </c>
    </row>
    <row r="18" spans="1:67">
      <c r="A18" s="171" t="s">
        <v>3</v>
      </c>
      <c r="B18" s="172"/>
      <c r="C18" s="172"/>
      <c r="D18" s="172"/>
      <c r="E18" s="173"/>
      <c r="F18" s="147">
        <f>'E Okuldan Kopyala Değerleri'!F2</f>
        <v>0</v>
      </c>
      <c r="G18" s="147" t="str">
        <f>'E Okuldan Kopyala Değerleri'!F3</f>
        <v>Fen</v>
      </c>
      <c r="H18" s="147" t="str">
        <f>'E Okuldan Kopyala Değerleri'!F4</f>
        <v>Fen</v>
      </c>
      <c r="I18" s="147">
        <f>'E Okuldan Kopyala Değerleri'!F5</f>
        <v>0</v>
      </c>
      <c r="J18" s="147" t="str">
        <f>'E Okuldan Kopyala Değerleri'!F6</f>
        <v>Fen</v>
      </c>
      <c r="K18" s="147">
        <f>'E Okuldan Kopyala Değerleri'!F7</f>
        <v>0</v>
      </c>
      <c r="L18" s="147">
        <f>'E Okuldan Kopyala Değerleri'!F8</f>
        <v>0</v>
      </c>
      <c r="M18" s="147">
        <f>'E Okuldan Kopyala Değerleri'!F9</f>
        <v>0</v>
      </c>
      <c r="N18" s="147">
        <f>'E Okuldan Kopyala Değerleri'!F10</f>
        <v>0</v>
      </c>
      <c r="O18" s="147">
        <f>'E Okuldan Kopyala Değerleri'!F11</f>
        <v>0</v>
      </c>
      <c r="P18" s="147">
        <f>'E Okuldan Kopyala Değerleri'!F12</f>
        <v>0</v>
      </c>
      <c r="Q18" s="147">
        <f>'E Okuldan Kopyala Değerleri'!F13</f>
        <v>0</v>
      </c>
      <c r="R18" s="147" t="str">
        <f>'E Okuldan Kopyala Değerleri'!F14</f>
        <v>Fen</v>
      </c>
      <c r="S18" s="147">
        <f>'E Okuldan Kopyala Değerleri'!F15</f>
        <v>0</v>
      </c>
      <c r="T18" s="147">
        <f>'E Okuldan Kopyala Değerleri'!F16</f>
        <v>0</v>
      </c>
      <c r="U18" s="147">
        <f>'E Okuldan Kopyala Değerleri'!F17</f>
        <v>0</v>
      </c>
      <c r="V18" s="147">
        <f>'E Okuldan Kopyala Değerleri'!F18</f>
        <v>0</v>
      </c>
      <c r="W18" s="147">
        <f>'E Okuldan Kopyala Değerleri'!F19</f>
        <v>0</v>
      </c>
      <c r="X18" s="147">
        <f>'E Okuldan Kopyala Değerleri'!F20</f>
        <v>0</v>
      </c>
      <c r="Y18" s="147">
        <f>'E Okuldan Kopyala Değerleri'!F21</f>
        <v>0</v>
      </c>
      <c r="Z18" s="147">
        <f>'E Okuldan Kopyala Değerleri'!F22</f>
        <v>0</v>
      </c>
      <c r="AA18" s="147">
        <f>'E Okuldan Kopyala Değerleri'!F23</f>
        <v>0</v>
      </c>
      <c r="AB18" s="147">
        <f>'E Okuldan Kopyala Değerleri'!F24</f>
        <v>0</v>
      </c>
      <c r="AC18" s="147">
        <f>'E Okuldan Kopyala Değerleri'!F25</f>
        <v>0</v>
      </c>
      <c r="AD18" s="169">
        <f>'E Okuldan Kopyala Değerleri'!F26</f>
        <v>0</v>
      </c>
      <c r="AE18" s="2"/>
    </row>
    <row r="19" spans="1:67" ht="13.5" thickBot="1">
      <c r="A19" s="174"/>
      <c r="B19" s="175"/>
      <c r="C19" s="175"/>
      <c r="D19" s="175"/>
      <c r="E19" s="176"/>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70"/>
      <c r="AE19" s="2"/>
    </row>
    <row r="20" spans="1:67" ht="17.25" hidden="1" customHeight="1">
      <c r="A20" s="3"/>
      <c r="B20" s="3"/>
      <c r="C20" s="3"/>
      <c r="D20" s="9"/>
      <c r="E20" s="9"/>
      <c r="F20" s="44" t="str">
        <f>IF($F$18&gt;0,'Proje 1'!$F$18,IF($F$18=0," "))</f>
        <v xml:space="preserve"> </v>
      </c>
      <c r="G20" s="44" t="str">
        <f>IF($G$18&gt;0,'Proje 1'!$G$18,IF($G$18=0," "))</f>
        <v>Fen</v>
      </c>
      <c r="H20" s="44" t="str">
        <f>IF($H$18&gt;0,'Proje 1'!$H$18,IF($H$18=0," "))</f>
        <v>Fen</v>
      </c>
      <c r="I20" s="44" t="str">
        <f>IF($I$18&gt;0,'Proje 1'!$I$18,IF($I$18=0," "))</f>
        <v xml:space="preserve"> </v>
      </c>
      <c r="J20" s="44" t="str">
        <f>IF($J$18&gt;0,'Proje 1'!$J$18,IF($J$18=0," "))</f>
        <v>Fen</v>
      </c>
      <c r="K20" s="44" t="str">
        <f>IF($K$18&gt;0,'Proje 1'!$K$18,IF($K$18=0," "))</f>
        <v xml:space="preserve"> </v>
      </c>
      <c r="L20" s="44" t="str">
        <f>IF($L$18&gt;0,'Proje 1'!$L$18,IF($L$18=0," "))</f>
        <v xml:space="preserve"> </v>
      </c>
      <c r="M20" s="44" t="str">
        <f>IF($M$18&gt;0,'Proje 1'!$M$18,IF($M$18=0," "))</f>
        <v xml:space="preserve"> </v>
      </c>
      <c r="N20" s="44" t="str">
        <f>IF($N$18&gt;0,'Proje 1'!$N$18,IF($N$18=0," "))</f>
        <v xml:space="preserve"> </v>
      </c>
      <c r="O20" s="44" t="str">
        <f>IF($O$18&gt;0,'Proje 1'!$O$18,IF($O$18=0," "))</f>
        <v xml:space="preserve"> </v>
      </c>
      <c r="P20" s="44" t="str">
        <f>IF($P$18&gt;0,'Proje 1'!$P$18,IF($P$18=0," "))</f>
        <v xml:space="preserve"> </v>
      </c>
      <c r="Q20" s="44" t="str">
        <f>IF($Q$18&gt;0,'Proje 1'!$Q$18,IF($Q$18=0," "))</f>
        <v xml:space="preserve"> </v>
      </c>
      <c r="R20" s="44" t="str">
        <f>IF($R$18&gt;0,'Proje 1'!$R$18,IF($R$18=0," "))</f>
        <v>Fen</v>
      </c>
      <c r="S20" s="44" t="str">
        <f>IF($S$18&gt;0,'Proje 1'!$S$18,IF($S$18=0," "))</f>
        <v xml:space="preserve"> </v>
      </c>
      <c r="T20" s="44" t="str">
        <f>IF($T$18&gt;0,'Proje 1'!$T$18,IF($T$18=0," "))</f>
        <v xml:space="preserve"> </v>
      </c>
      <c r="U20" s="44" t="str">
        <f>IF($U$18&gt;0,'Proje 1'!$U$18,IF($U$18=0," "))</f>
        <v xml:space="preserve"> </v>
      </c>
      <c r="V20" s="44" t="str">
        <f>IF($V$18&gt;0,'Proje 1'!$V$18,IF($V$18=0," "))</f>
        <v xml:space="preserve"> </v>
      </c>
      <c r="W20" s="44" t="str">
        <f>IF($W$18&gt;0,'Proje 1'!$W$18,IF($W$18=0," "))</f>
        <v xml:space="preserve"> </v>
      </c>
      <c r="X20" s="44" t="str">
        <f>IF($X$18&gt;0,'Proje 1'!$X$18,IF($X$18=0," "))</f>
        <v xml:space="preserve"> </v>
      </c>
      <c r="Y20" s="44" t="str">
        <f>IF($Y$18&gt;0,'Proje 1'!$Y$18,IF($Y$18=0," "))</f>
        <v xml:space="preserve"> </v>
      </c>
      <c r="Z20" s="44" t="str">
        <f>IF($Z$18&gt;0,'Proje 1'!$Z$18,IF($Z$18=0," "))</f>
        <v xml:space="preserve"> </v>
      </c>
      <c r="AA20" s="44" t="str">
        <f>IF($AA$18&gt;0,'Proje 1'!$AA$18,IF($AA$18=0," "))</f>
        <v xml:space="preserve"> </v>
      </c>
      <c r="AB20" s="44" t="str">
        <f>IF($AB$18&gt;0,'Proje 1'!$AB$18,IF($AB$18=0," "))</f>
        <v xml:space="preserve"> </v>
      </c>
      <c r="AC20" s="44" t="str">
        <f>IF($AC$18&gt;0,'Proje 1'!$AC$18,IF($AC$18=0," "))</f>
        <v xml:space="preserve"> </v>
      </c>
      <c r="AD20" s="44" t="str">
        <f>IF($AD$18&gt;0,'Proje 1'!$AD$18,IF($AD$18=0," "))</f>
        <v xml:space="preserve"> </v>
      </c>
    </row>
    <row r="21" spans="1:67" ht="15" customHeight="1">
      <c r="A21" s="3"/>
      <c r="B21" s="3"/>
      <c r="C21" s="3"/>
      <c r="D21" s="9"/>
      <c r="E21" s="9"/>
      <c r="F21" s="10"/>
      <c r="G21" s="10"/>
      <c r="H21" s="10"/>
      <c r="I21" s="10"/>
      <c r="J21" s="10"/>
      <c r="K21" s="10"/>
      <c r="L21" s="10"/>
      <c r="M21" s="9"/>
      <c r="N21" s="9"/>
      <c r="O21" s="9"/>
      <c r="P21" s="9"/>
      <c r="Q21" s="9"/>
      <c r="R21" s="9"/>
      <c r="S21" s="9"/>
      <c r="T21" s="3"/>
      <c r="U21" s="11"/>
      <c r="V21" s="12"/>
      <c r="W21" s="12"/>
      <c r="X21" s="12"/>
      <c r="Y21" s="12"/>
      <c r="Z21" s="12"/>
      <c r="AA21" s="12"/>
      <c r="AB21" s="12"/>
      <c r="AC21" s="12"/>
      <c r="AD21" s="3"/>
    </row>
    <row r="22" spans="1:67">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67">
      <c r="A23" s="5"/>
      <c r="B23" s="157" t="str">
        <f>'E Okuldan Kopyala Değerleri'!P13</f>
        <v>Halim GÜNEŞ</v>
      </c>
      <c r="C23" s="157"/>
      <c r="D23" s="157"/>
      <c r="E23" s="157"/>
      <c r="F23" s="21"/>
      <c r="G23" s="21"/>
      <c r="H23" s="21"/>
      <c r="I23" s="21"/>
      <c r="J23" s="21"/>
      <c r="K23" s="21"/>
      <c r="L23" s="21"/>
      <c r="M23" s="21"/>
      <c r="N23" s="146" t="str">
        <f>'E Okuldan Kopyala Değerleri'!P18</f>
        <v>Okul Müdürü Adı Soyadı-Ahmet Murat KABANLI</v>
      </c>
      <c r="O23" s="146"/>
      <c r="P23" s="146"/>
      <c r="Q23" s="146"/>
      <c r="R23" s="146"/>
      <c r="S23" s="146"/>
      <c r="T23" s="146"/>
      <c r="U23" s="146"/>
      <c r="V23" s="146"/>
      <c r="W23" s="146"/>
      <c r="X23" s="6"/>
      <c r="Y23" s="20"/>
      <c r="Z23" s="20"/>
      <c r="AA23" s="20"/>
      <c r="AB23" s="20"/>
      <c r="AC23" s="20"/>
      <c r="AD23" s="20"/>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row>
    <row r="24" spans="1:67">
      <c r="A24" s="5"/>
      <c r="B24" s="149" t="str">
        <f>'E Okuldan Kopyala Değerleri'!P14</f>
        <v>Ders Öğretmeni</v>
      </c>
      <c r="C24" s="149"/>
      <c r="D24" s="149"/>
      <c r="E24" s="149"/>
      <c r="F24" s="21"/>
      <c r="G24" s="21"/>
      <c r="H24" s="21"/>
      <c r="I24" s="21"/>
      <c r="J24" s="21"/>
      <c r="K24" s="21"/>
      <c r="L24" s="21"/>
      <c r="M24" s="21"/>
      <c r="N24" s="150" t="str">
        <f>'E Okuldan Kopyala Değerleri'!P19</f>
        <v>Okul Müdürü</v>
      </c>
      <c r="O24" s="150"/>
      <c r="P24" s="150"/>
      <c r="Q24" s="150"/>
      <c r="R24" s="150"/>
      <c r="S24" s="150"/>
      <c r="T24" s="150"/>
      <c r="U24" s="150"/>
      <c r="V24" s="150"/>
      <c r="W24" s="150"/>
      <c r="X24" s="6"/>
      <c r="Y24" s="6"/>
      <c r="Z24" s="6"/>
      <c r="AA24" s="6"/>
      <c r="AB24" s="6"/>
      <c r="AC24" s="6"/>
      <c r="AD24" s="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row>
    <row r="25" spans="1:67">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sheetData>
  <mergeCells count="47">
    <mergeCell ref="AC18:AC19"/>
    <mergeCell ref="AD18:AD19"/>
    <mergeCell ref="A18:E19"/>
    <mergeCell ref="A7:E7"/>
    <mergeCell ref="B12:E12"/>
    <mergeCell ref="B13:E13"/>
    <mergeCell ref="B8:E8"/>
    <mergeCell ref="B9:E9"/>
    <mergeCell ref="B10:E10"/>
    <mergeCell ref="B11:E11"/>
    <mergeCell ref="B17:E17"/>
    <mergeCell ref="M18:M19"/>
    <mergeCell ref="A1:AD1"/>
    <mergeCell ref="B3:C3"/>
    <mergeCell ref="F3:G3"/>
    <mergeCell ref="H3:U3"/>
    <mergeCell ref="A6:D6"/>
    <mergeCell ref="F4:AD4"/>
    <mergeCell ref="B24:E24"/>
    <mergeCell ref="N24:W24"/>
    <mergeCell ref="B14:E14"/>
    <mergeCell ref="L18:L19"/>
    <mergeCell ref="F18:F19"/>
    <mergeCell ref="B15:E15"/>
    <mergeCell ref="G18:G19"/>
    <mergeCell ref="H18:H19"/>
    <mergeCell ref="I18:I19"/>
    <mergeCell ref="B23:E23"/>
    <mergeCell ref="O18:O19"/>
    <mergeCell ref="P18:P19"/>
    <mergeCell ref="J18:J19"/>
    <mergeCell ref="K18:K19"/>
    <mergeCell ref="Q18:Q19"/>
    <mergeCell ref="B16:E16"/>
    <mergeCell ref="N23:W23"/>
    <mergeCell ref="R18:R19"/>
    <mergeCell ref="AB18:AB19"/>
    <mergeCell ref="S18:S19"/>
    <mergeCell ref="T18:T19"/>
    <mergeCell ref="W18:W19"/>
    <mergeCell ref="X18:X19"/>
    <mergeCell ref="Y18:Y19"/>
    <mergeCell ref="Z18:Z19"/>
    <mergeCell ref="V18:V19"/>
    <mergeCell ref="AA18:AA19"/>
    <mergeCell ref="U18:U19"/>
    <mergeCell ref="N18:N19"/>
  </mergeCells>
  <phoneticPr fontId="2" type="noConversion"/>
  <printOptions horizontalCentered="1" verticalCentered="1"/>
  <pageMargins left="0.19685039370078741" right="0.19685039370078741" top="0.19685039370078741" bottom="0.19685039370078741" header="0.51181102362204722" footer="0.51181102362204722"/>
  <pageSetup paperSize="9" scale="90" orientation="landscape" blackAndWhite="1" verticalDpi="1200" r:id="rId1"/>
  <headerFooter alignWithMargins="0"/>
</worksheet>
</file>

<file path=xl/worksheets/sheet4.xml><?xml version="1.0" encoding="utf-8"?>
<worksheet xmlns="http://schemas.openxmlformats.org/spreadsheetml/2006/main" xmlns:r="http://schemas.openxmlformats.org/officeDocument/2006/relationships">
  <sheetPr codeName="Sayfa12">
    <tabColor theme="6" tint="-0.249977111117893"/>
  </sheetPr>
  <dimension ref="A1:BO25"/>
  <sheetViews>
    <sheetView showGridLines="0" showZeros="0" view="pageBreakPreview" zoomScale="60" zoomScaleNormal="80" workbookViewId="0">
      <selection activeCell="I42" sqref="I42"/>
    </sheetView>
  </sheetViews>
  <sheetFormatPr defaultColWidth="3.42578125" defaultRowHeight="12.75"/>
  <cols>
    <col min="1" max="1" width="4.28515625" style="1" bestFit="1" customWidth="1"/>
    <col min="2" max="4" width="3.42578125" style="1" customWidth="1"/>
    <col min="5" max="5" width="47.85546875" style="1" customWidth="1"/>
    <col min="6" max="30" width="2.85546875" style="1" customWidth="1"/>
    <col min="31" max="16384" width="3.42578125" style="1"/>
  </cols>
  <sheetData>
    <row r="1" spans="1:30" ht="20.45" customHeight="1" thickBot="1">
      <c r="A1" s="180" t="str">
        <f>'E Okuldan Kopyala Değerleri'!P23</f>
        <v>2019-2020 2. Proje Değerlendirme Ölçeği</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2"/>
    </row>
    <row r="2" spans="1:30" ht="15.75" thickTop="1">
      <c r="A2" s="98"/>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100"/>
    </row>
    <row r="3" spans="1:30" ht="14.25">
      <c r="A3" s="101"/>
      <c r="B3" s="183" t="s">
        <v>4</v>
      </c>
      <c r="C3" s="183"/>
      <c r="D3" s="96" t="str">
        <f>'E Okuldan Kopyala Değerleri'!P8</f>
        <v>6/A</v>
      </c>
      <c r="E3" s="96" t="str">
        <f>'E Okuldan Kopyala Değerleri'!P9:P9</f>
        <v>Şehit Evren Ayyarkın Ortaokulu</v>
      </c>
      <c r="F3" s="162" t="s">
        <v>0</v>
      </c>
      <c r="G3" s="162"/>
      <c r="H3" s="163" t="str">
        <f>'E Okuldan Kopyala Değerleri'!P10</f>
        <v xml:space="preserve">Fen Bilimleri </v>
      </c>
      <c r="I3" s="163"/>
      <c r="J3" s="163"/>
      <c r="K3" s="163"/>
      <c r="L3" s="163"/>
      <c r="M3" s="163"/>
      <c r="N3" s="163"/>
      <c r="O3" s="163"/>
      <c r="P3" s="163"/>
      <c r="Q3" s="163"/>
      <c r="R3" s="163"/>
      <c r="S3" s="163"/>
      <c r="T3" s="163"/>
      <c r="U3" s="163"/>
      <c r="V3" s="102"/>
      <c r="W3" s="102"/>
      <c r="X3" s="102"/>
      <c r="Y3" s="102"/>
      <c r="Z3" s="102"/>
      <c r="AA3" s="102"/>
      <c r="AB3" s="102"/>
      <c r="AC3" s="102"/>
      <c r="AD3" s="103"/>
    </row>
    <row r="4" spans="1:30" s="24" customFormat="1" ht="14.25">
      <c r="A4" s="104"/>
      <c r="B4" s="105"/>
      <c r="C4" s="105"/>
      <c r="D4" s="105"/>
      <c r="E4" s="106"/>
      <c r="F4" s="166" t="s">
        <v>1</v>
      </c>
      <c r="G4" s="167"/>
      <c r="H4" s="167"/>
      <c r="I4" s="167"/>
      <c r="J4" s="167"/>
      <c r="K4" s="167"/>
      <c r="L4" s="167"/>
      <c r="M4" s="167"/>
      <c r="N4" s="167"/>
      <c r="O4" s="167"/>
      <c r="P4" s="167"/>
      <c r="Q4" s="167"/>
      <c r="R4" s="167"/>
      <c r="S4" s="167"/>
      <c r="T4" s="167"/>
      <c r="U4" s="167"/>
      <c r="V4" s="167"/>
      <c r="W4" s="167"/>
      <c r="X4" s="167"/>
      <c r="Y4" s="167"/>
      <c r="Z4" s="167"/>
      <c r="AA4" s="167"/>
      <c r="AB4" s="167"/>
      <c r="AC4" s="167"/>
      <c r="AD4" s="168"/>
    </row>
    <row r="5" spans="1:30" ht="143.44999999999999" customHeight="1">
      <c r="A5" s="107"/>
      <c r="B5" s="108"/>
      <c r="C5" s="108"/>
      <c r="D5" s="108"/>
      <c r="E5" s="109" t="s">
        <v>49</v>
      </c>
      <c r="F5" s="110" t="str">
        <f>'E Okuldan Kopyala Değerleri'!C2</f>
        <v>KÜBRA ORAK</v>
      </c>
      <c r="G5" s="110" t="str">
        <f>'E Okuldan Kopyala Değerleri'!C3</f>
        <v>ALİ BERK MERT</v>
      </c>
      <c r="H5" s="110" t="str">
        <f>'E Okuldan Kopyala Değerleri'!C4</f>
        <v>CEMRE CANAN DENDEN</v>
      </c>
      <c r="I5" s="110" t="str">
        <f>'E Okuldan Kopyala Değerleri'!C5</f>
        <v>FIRAT ÖZDEMİR</v>
      </c>
      <c r="J5" s="110" t="str">
        <f>'E Okuldan Kopyala Değerleri'!C6</f>
        <v>FURKAN EFE KORKMAZ</v>
      </c>
      <c r="K5" s="110" t="str">
        <f>'E Okuldan Kopyala Değerleri'!C7</f>
        <v>HASAN BASRİ CEBECİ</v>
      </c>
      <c r="L5" s="110" t="str">
        <f>'E Okuldan Kopyala Değerleri'!C8</f>
        <v>MELİSA DOĞAN</v>
      </c>
      <c r="M5" s="110" t="str">
        <f>'E Okuldan Kopyala Değerleri'!C9</f>
        <v>MUHAMMED CENGİZ</v>
      </c>
      <c r="N5" s="110" t="str">
        <f>'E Okuldan Kopyala Değerleri'!C10</f>
        <v>MUHAMMED SAİT YILDIZ</v>
      </c>
      <c r="O5" s="110" t="str">
        <f>'E Okuldan Kopyala Değerleri'!C11</f>
        <v>ÖMER MUHAMMED DİB</v>
      </c>
      <c r="P5" s="110" t="str">
        <f>'E Okuldan Kopyala Değerleri'!C12</f>
        <v>AHMET HOROZ</v>
      </c>
      <c r="Q5" s="110" t="str">
        <f>'E Okuldan Kopyala Değerleri'!C13</f>
        <v>MUHAMMED TARHAN</v>
      </c>
      <c r="R5" s="110" t="str">
        <f>'E Okuldan Kopyala Değerleri'!C14</f>
        <v>AHMET BAKİ KOCAKAYA</v>
      </c>
      <c r="S5" s="110">
        <f>'E Okuldan Kopyala Değerleri'!C15</f>
        <v>0</v>
      </c>
      <c r="T5" s="110">
        <f>'E Okuldan Kopyala Değerleri'!C16</f>
        <v>0</v>
      </c>
      <c r="U5" s="110">
        <f>'E Okuldan Kopyala Değerleri'!C17</f>
        <v>0</v>
      </c>
      <c r="V5" s="110">
        <f>'E Okuldan Kopyala Değerleri'!C18</f>
        <v>0</v>
      </c>
      <c r="W5" s="110">
        <f>'E Okuldan Kopyala Değerleri'!C19</f>
        <v>0</v>
      </c>
      <c r="X5" s="110">
        <f>'E Okuldan Kopyala Değerleri'!C20</f>
        <v>0</v>
      </c>
      <c r="Y5" s="110">
        <f>'E Okuldan Kopyala Değerleri'!C21</f>
        <v>0</v>
      </c>
      <c r="Z5" s="110">
        <f>'E Okuldan Kopyala Değerleri'!C22</f>
        <v>0</v>
      </c>
      <c r="AA5" s="110">
        <f>'E Okuldan Kopyala Değerleri'!C23</f>
        <v>0</v>
      </c>
      <c r="AB5" s="110">
        <f>'E Okuldan Kopyala Değerleri'!C24</f>
        <v>0</v>
      </c>
      <c r="AC5" s="110">
        <f>'E Okuldan Kopyala Değerleri'!C25</f>
        <v>0</v>
      </c>
      <c r="AD5" s="111">
        <f>'E Okuldan Kopyala Değerleri'!C26</f>
        <v>0</v>
      </c>
    </row>
    <row r="6" spans="1:30" ht="42">
      <c r="A6" s="164" t="s">
        <v>2</v>
      </c>
      <c r="B6" s="165"/>
      <c r="C6" s="165"/>
      <c r="D6" s="165"/>
      <c r="E6" s="112" t="s">
        <v>48</v>
      </c>
      <c r="F6" s="114">
        <f>'E Okuldan Kopyala Değerleri'!B2</f>
        <v>1</v>
      </c>
      <c r="G6" s="114">
        <f>'E Okuldan Kopyala Değerleri'!B3</f>
        <v>6</v>
      </c>
      <c r="H6" s="114">
        <f>'E Okuldan Kopyala Değerleri'!B4</f>
        <v>13</v>
      </c>
      <c r="I6" s="114">
        <f>'E Okuldan Kopyala Değerleri'!B5</f>
        <v>19</v>
      </c>
      <c r="J6" s="114">
        <f>'E Okuldan Kopyala Değerleri'!B6</f>
        <v>21</v>
      </c>
      <c r="K6" s="114">
        <f>'E Okuldan Kopyala Değerleri'!B7</f>
        <v>24</v>
      </c>
      <c r="L6" s="114">
        <f>'E Okuldan Kopyala Değerleri'!B8</f>
        <v>27</v>
      </c>
      <c r="M6" s="114">
        <f>'E Okuldan Kopyala Değerleri'!B9</f>
        <v>28</v>
      </c>
      <c r="N6" s="114">
        <f>'E Okuldan Kopyala Değerleri'!B10</f>
        <v>33</v>
      </c>
      <c r="O6" s="114">
        <f>'E Okuldan Kopyala Değerleri'!B11</f>
        <v>48</v>
      </c>
      <c r="P6" s="114">
        <f>'E Okuldan Kopyala Değerleri'!B12</f>
        <v>75</v>
      </c>
      <c r="Q6" s="114">
        <f>'E Okuldan Kopyala Değerleri'!B13</f>
        <v>98</v>
      </c>
      <c r="R6" s="114">
        <f>'E Okuldan Kopyala Değerleri'!B14</f>
        <v>220</v>
      </c>
      <c r="S6" s="114">
        <f>'E Okuldan Kopyala Değerleri'!B15</f>
        <v>0</v>
      </c>
      <c r="T6" s="114">
        <f>'E Okuldan Kopyala Değerleri'!B16</f>
        <v>0</v>
      </c>
      <c r="U6" s="114">
        <f>'E Okuldan Kopyala Değerleri'!B17</f>
        <v>0</v>
      </c>
      <c r="V6" s="114">
        <f>'E Okuldan Kopyala Değerleri'!B18</f>
        <v>0</v>
      </c>
      <c r="W6" s="114">
        <f>'E Okuldan Kopyala Değerleri'!B19</f>
        <v>0</v>
      </c>
      <c r="X6" s="114">
        <f>'E Okuldan Kopyala Değerleri'!B20</f>
        <v>0</v>
      </c>
      <c r="Y6" s="114">
        <f>'E Okuldan Kopyala Değerleri'!B21</f>
        <v>0</v>
      </c>
      <c r="Z6" s="114">
        <f>'E Okuldan Kopyala Değerleri'!B22</f>
        <v>0</v>
      </c>
      <c r="AA6" s="114">
        <f>'E Okuldan Kopyala Değerleri'!B23</f>
        <v>0</v>
      </c>
      <c r="AB6" s="114">
        <f>'E Okuldan Kopyala Değerleri'!B24</f>
        <v>0</v>
      </c>
      <c r="AC6" s="114">
        <f>'E Okuldan Kopyala Değerleri'!B25</f>
        <v>0</v>
      </c>
      <c r="AD6" s="115">
        <f>'E Okuldan Kopyala Değerleri'!B26</f>
        <v>0</v>
      </c>
    </row>
    <row r="7" spans="1:30" ht="18" customHeight="1">
      <c r="A7" s="177"/>
      <c r="B7" s="178"/>
      <c r="C7" s="178"/>
      <c r="D7" s="178"/>
      <c r="E7" s="178"/>
      <c r="F7" s="15">
        <v>1</v>
      </c>
      <c r="G7" s="15">
        <v>2</v>
      </c>
      <c r="H7" s="15">
        <v>3</v>
      </c>
      <c r="I7" s="15">
        <v>4</v>
      </c>
      <c r="J7" s="15">
        <v>5</v>
      </c>
      <c r="K7" s="15">
        <v>6</v>
      </c>
      <c r="L7" s="15">
        <v>7</v>
      </c>
      <c r="M7" s="15">
        <v>8</v>
      </c>
      <c r="N7" s="15">
        <v>9</v>
      </c>
      <c r="O7" s="15">
        <v>10</v>
      </c>
      <c r="P7" s="15">
        <v>11</v>
      </c>
      <c r="Q7" s="15">
        <v>12</v>
      </c>
      <c r="R7" s="15">
        <v>13</v>
      </c>
      <c r="S7" s="15">
        <v>14</v>
      </c>
      <c r="T7" s="15">
        <v>15</v>
      </c>
      <c r="U7" s="15">
        <v>16</v>
      </c>
      <c r="V7" s="15">
        <v>17</v>
      </c>
      <c r="W7" s="15">
        <v>18</v>
      </c>
      <c r="X7" s="15">
        <v>19</v>
      </c>
      <c r="Y7" s="15">
        <v>20</v>
      </c>
      <c r="Z7" s="15">
        <v>21</v>
      </c>
      <c r="AA7" s="15">
        <v>22</v>
      </c>
      <c r="AB7" s="15">
        <v>23</v>
      </c>
      <c r="AC7" s="15">
        <v>24</v>
      </c>
      <c r="AD7" s="38">
        <v>25</v>
      </c>
    </row>
    <row r="8" spans="1:30" ht="18" customHeight="1">
      <c r="A8" s="52">
        <v>1</v>
      </c>
      <c r="B8" s="179" t="s">
        <v>53</v>
      </c>
      <c r="C8" s="152"/>
      <c r="D8" s="152"/>
      <c r="E8" s="153"/>
      <c r="F8" s="19">
        <f>ROUND(F18/10,0)</f>
        <v>0</v>
      </c>
      <c r="G8" s="19" t="e">
        <f>ROUND(G18/10,0)</f>
        <v>#VALUE!</v>
      </c>
      <c r="H8" s="19" t="e">
        <f t="shared" ref="H8:AD8" si="0">ROUND(H18/10,0)</f>
        <v>#VALUE!</v>
      </c>
      <c r="I8" s="19">
        <f t="shared" si="0"/>
        <v>0</v>
      </c>
      <c r="J8" s="19" t="e">
        <f t="shared" si="0"/>
        <v>#VALUE!</v>
      </c>
      <c r="K8" s="19">
        <f t="shared" si="0"/>
        <v>0</v>
      </c>
      <c r="L8" s="19">
        <f t="shared" si="0"/>
        <v>0</v>
      </c>
      <c r="M8" s="19">
        <f t="shared" si="0"/>
        <v>0</v>
      </c>
      <c r="N8" s="19">
        <f t="shared" si="0"/>
        <v>0</v>
      </c>
      <c r="O8" s="19">
        <f t="shared" si="0"/>
        <v>0</v>
      </c>
      <c r="P8" s="19">
        <f t="shared" si="0"/>
        <v>0</v>
      </c>
      <c r="Q8" s="19">
        <f t="shared" si="0"/>
        <v>0</v>
      </c>
      <c r="R8" s="19" t="e">
        <f t="shared" si="0"/>
        <v>#VALUE!</v>
      </c>
      <c r="S8" s="19">
        <f t="shared" si="0"/>
        <v>0</v>
      </c>
      <c r="T8" s="19">
        <f t="shared" si="0"/>
        <v>0</v>
      </c>
      <c r="U8" s="19">
        <f t="shared" si="0"/>
        <v>0</v>
      </c>
      <c r="V8" s="19">
        <f t="shared" si="0"/>
        <v>0</v>
      </c>
      <c r="W8" s="19">
        <f t="shared" si="0"/>
        <v>0</v>
      </c>
      <c r="X8" s="19">
        <f t="shared" si="0"/>
        <v>0</v>
      </c>
      <c r="Y8" s="19">
        <f t="shared" si="0"/>
        <v>0</v>
      </c>
      <c r="Z8" s="19">
        <f t="shared" si="0"/>
        <v>0</v>
      </c>
      <c r="AA8" s="19">
        <f t="shared" si="0"/>
        <v>0</v>
      </c>
      <c r="AB8" s="19">
        <f t="shared" si="0"/>
        <v>0</v>
      </c>
      <c r="AC8" s="19">
        <f t="shared" si="0"/>
        <v>0</v>
      </c>
      <c r="AD8" s="39">
        <f t="shared" si="0"/>
        <v>0</v>
      </c>
    </row>
    <row r="9" spans="1:30" ht="18.75">
      <c r="A9" s="53">
        <v>2</v>
      </c>
      <c r="B9" s="154" t="s">
        <v>54</v>
      </c>
      <c r="C9" s="155"/>
      <c r="D9" s="155"/>
      <c r="E9" s="156"/>
      <c r="F9" s="23">
        <f>ROUND((F18-F8)/9,0)</f>
        <v>0</v>
      </c>
      <c r="G9" s="23" t="e">
        <f>ROUND((G18-G8)/9,0)</f>
        <v>#VALUE!</v>
      </c>
      <c r="H9" s="23" t="e">
        <f t="shared" ref="H9:AD9" si="1">ROUND((H18-H8)/9,0)</f>
        <v>#VALUE!</v>
      </c>
      <c r="I9" s="23">
        <f t="shared" si="1"/>
        <v>0</v>
      </c>
      <c r="J9" s="23" t="e">
        <f t="shared" si="1"/>
        <v>#VALUE!</v>
      </c>
      <c r="K9" s="23">
        <f t="shared" si="1"/>
        <v>0</v>
      </c>
      <c r="L9" s="23">
        <f t="shared" si="1"/>
        <v>0</v>
      </c>
      <c r="M9" s="23">
        <f t="shared" si="1"/>
        <v>0</v>
      </c>
      <c r="N9" s="23">
        <f t="shared" si="1"/>
        <v>0</v>
      </c>
      <c r="O9" s="23">
        <f t="shared" si="1"/>
        <v>0</v>
      </c>
      <c r="P9" s="23">
        <f t="shared" si="1"/>
        <v>0</v>
      </c>
      <c r="Q9" s="23">
        <f t="shared" si="1"/>
        <v>0</v>
      </c>
      <c r="R9" s="23" t="e">
        <f t="shared" si="1"/>
        <v>#VALUE!</v>
      </c>
      <c r="S9" s="23">
        <f t="shared" si="1"/>
        <v>0</v>
      </c>
      <c r="T9" s="23">
        <f t="shared" si="1"/>
        <v>0</v>
      </c>
      <c r="U9" s="23">
        <f t="shared" si="1"/>
        <v>0</v>
      </c>
      <c r="V9" s="23">
        <f t="shared" si="1"/>
        <v>0</v>
      </c>
      <c r="W9" s="23">
        <f t="shared" si="1"/>
        <v>0</v>
      </c>
      <c r="X9" s="23">
        <f t="shared" si="1"/>
        <v>0</v>
      </c>
      <c r="Y9" s="23">
        <f t="shared" si="1"/>
        <v>0</v>
      </c>
      <c r="Z9" s="23">
        <f t="shared" si="1"/>
        <v>0</v>
      </c>
      <c r="AA9" s="23">
        <f t="shared" si="1"/>
        <v>0</v>
      </c>
      <c r="AB9" s="23">
        <f t="shared" si="1"/>
        <v>0</v>
      </c>
      <c r="AC9" s="23">
        <f t="shared" si="1"/>
        <v>0</v>
      </c>
      <c r="AD9" s="40">
        <f t="shared" si="1"/>
        <v>0</v>
      </c>
    </row>
    <row r="10" spans="1:30" ht="18.75">
      <c r="A10" s="52">
        <v>3</v>
      </c>
      <c r="B10" s="151" t="s">
        <v>55</v>
      </c>
      <c r="C10" s="152"/>
      <c r="D10" s="152"/>
      <c r="E10" s="153"/>
      <c r="F10" s="19">
        <f>ROUND((F18-F8-F9)/8,0)</f>
        <v>0</v>
      </c>
      <c r="G10" s="19" t="e">
        <f>ROUND((G18-G8-G9)/8,0)</f>
        <v>#VALUE!</v>
      </c>
      <c r="H10" s="19" t="e">
        <f t="shared" ref="H10:AD10" si="2">ROUND((H18-H8-H9)/8,0)</f>
        <v>#VALUE!</v>
      </c>
      <c r="I10" s="19">
        <f t="shared" si="2"/>
        <v>0</v>
      </c>
      <c r="J10" s="19" t="e">
        <f t="shared" si="2"/>
        <v>#VALUE!</v>
      </c>
      <c r="K10" s="19">
        <f t="shared" si="2"/>
        <v>0</v>
      </c>
      <c r="L10" s="19">
        <f t="shared" si="2"/>
        <v>0</v>
      </c>
      <c r="M10" s="19">
        <f t="shared" si="2"/>
        <v>0</v>
      </c>
      <c r="N10" s="19">
        <f t="shared" si="2"/>
        <v>0</v>
      </c>
      <c r="O10" s="19">
        <f t="shared" si="2"/>
        <v>0</v>
      </c>
      <c r="P10" s="19">
        <f t="shared" si="2"/>
        <v>0</v>
      </c>
      <c r="Q10" s="19">
        <f t="shared" si="2"/>
        <v>0</v>
      </c>
      <c r="R10" s="19" t="e">
        <f t="shared" si="2"/>
        <v>#VALUE!</v>
      </c>
      <c r="S10" s="19">
        <f t="shared" si="2"/>
        <v>0</v>
      </c>
      <c r="T10" s="19">
        <f t="shared" si="2"/>
        <v>0</v>
      </c>
      <c r="U10" s="19">
        <f t="shared" si="2"/>
        <v>0</v>
      </c>
      <c r="V10" s="19">
        <f t="shared" si="2"/>
        <v>0</v>
      </c>
      <c r="W10" s="19">
        <f t="shared" si="2"/>
        <v>0</v>
      </c>
      <c r="X10" s="19">
        <f t="shared" si="2"/>
        <v>0</v>
      </c>
      <c r="Y10" s="19">
        <f t="shared" si="2"/>
        <v>0</v>
      </c>
      <c r="Z10" s="19">
        <f t="shared" si="2"/>
        <v>0</v>
      </c>
      <c r="AA10" s="19">
        <f t="shared" si="2"/>
        <v>0</v>
      </c>
      <c r="AB10" s="19">
        <f t="shared" si="2"/>
        <v>0</v>
      </c>
      <c r="AC10" s="19">
        <f t="shared" si="2"/>
        <v>0</v>
      </c>
      <c r="AD10" s="39">
        <f t="shared" si="2"/>
        <v>0</v>
      </c>
    </row>
    <row r="11" spans="1:30" ht="18.75">
      <c r="A11" s="53">
        <v>4</v>
      </c>
      <c r="B11" s="154" t="s">
        <v>56</v>
      </c>
      <c r="C11" s="155"/>
      <c r="D11" s="155"/>
      <c r="E11" s="156"/>
      <c r="F11" s="23">
        <f>ROUND((F18-F8-F9-F10)/7,0)</f>
        <v>0</v>
      </c>
      <c r="G11" s="23" t="e">
        <f>ROUND((G18-G8-G9-G10)/7,0)</f>
        <v>#VALUE!</v>
      </c>
      <c r="H11" s="23" t="e">
        <f t="shared" ref="H11:AD11" si="3">ROUND((H18-H8-H9-H10)/7,0)</f>
        <v>#VALUE!</v>
      </c>
      <c r="I11" s="23">
        <f t="shared" si="3"/>
        <v>0</v>
      </c>
      <c r="J11" s="23" t="e">
        <f t="shared" si="3"/>
        <v>#VALUE!</v>
      </c>
      <c r="K11" s="23">
        <f t="shared" si="3"/>
        <v>0</v>
      </c>
      <c r="L11" s="23">
        <f t="shared" si="3"/>
        <v>0</v>
      </c>
      <c r="M11" s="23">
        <f t="shared" si="3"/>
        <v>0</v>
      </c>
      <c r="N11" s="23">
        <f t="shared" si="3"/>
        <v>0</v>
      </c>
      <c r="O11" s="23">
        <f t="shared" si="3"/>
        <v>0</v>
      </c>
      <c r="P11" s="23">
        <f t="shared" si="3"/>
        <v>0</v>
      </c>
      <c r="Q11" s="23">
        <f t="shared" si="3"/>
        <v>0</v>
      </c>
      <c r="R11" s="23" t="e">
        <f t="shared" si="3"/>
        <v>#VALUE!</v>
      </c>
      <c r="S11" s="23">
        <f t="shared" si="3"/>
        <v>0</v>
      </c>
      <c r="T11" s="23">
        <f t="shared" si="3"/>
        <v>0</v>
      </c>
      <c r="U11" s="23">
        <f t="shared" si="3"/>
        <v>0</v>
      </c>
      <c r="V11" s="23">
        <f t="shared" si="3"/>
        <v>0</v>
      </c>
      <c r="W11" s="23">
        <f t="shared" si="3"/>
        <v>0</v>
      </c>
      <c r="X11" s="23">
        <f t="shared" si="3"/>
        <v>0</v>
      </c>
      <c r="Y11" s="23">
        <f t="shared" si="3"/>
        <v>0</v>
      </c>
      <c r="Z11" s="23">
        <f t="shared" si="3"/>
        <v>0</v>
      </c>
      <c r="AA11" s="23">
        <f t="shared" si="3"/>
        <v>0</v>
      </c>
      <c r="AB11" s="23">
        <f t="shared" si="3"/>
        <v>0</v>
      </c>
      <c r="AC11" s="23">
        <f t="shared" si="3"/>
        <v>0</v>
      </c>
      <c r="AD11" s="40">
        <f t="shared" si="3"/>
        <v>0</v>
      </c>
    </row>
    <row r="12" spans="1:30" ht="18.75">
      <c r="A12" s="52">
        <v>5</v>
      </c>
      <c r="B12" s="151" t="s">
        <v>57</v>
      </c>
      <c r="C12" s="152"/>
      <c r="D12" s="152"/>
      <c r="E12" s="153"/>
      <c r="F12" s="19">
        <f>ROUND((F18-F8-F9-F10-F11)/6,0)</f>
        <v>0</v>
      </c>
      <c r="G12" s="19" t="e">
        <f>ROUND((G18-G8-G9-G10-G11)/6,0)</f>
        <v>#VALUE!</v>
      </c>
      <c r="H12" s="19" t="e">
        <f t="shared" ref="H12:AD12" si="4">ROUND((H18-H8-H9-H10-H11)/6,0)</f>
        <v>#VALUE!</v>
      </c>
      <c r="I12" s="19">
        <f t="shared" si="4"/>
        <v>0</v>
      </c>
      <c r="J12" s="19" t="e">
        <f t="shared" si="4"/>
        <v>#VALUE!</v>
      </c>
      <c r="K12" s="19">
        <f t="shared" si="4"/>
        <v>0</v>
      </c>
      <c r="L12" s="19">
        <f t="shared" si="4"/>
        <v>0</v>
      </c>
      <c r="M12" s="19">
        <f t="shared" si="4"/>
        <v>0</v>
      </c>
      <c r="N12" s="19">
        <f t="shared" si="4"/>
        <v>0</v>
      </c>
      <c r="O12" s="19">
        <f t="shared" si="4"/>
        <v>0</v>
      </c>
      <c r="P12" s="19">
        <f t="shared" si="4"/>
        <v>0</v>
      </c>
      <c r="Q12" s="19">
        <f t="shared" si="4"/>
        <v>0</v>
      </c>
      <c r="R12" s="19" t="e">
        <f t="shared" si="4"/>
        <v>#VALUE!</v>
      </c>
      <c r="S12" s="19">
        <f t="shared" si="4"/>
        <v>0</v>
      </c>
      <c r="T12" s="19">
        <f t="shared" si="4"/>
        <v>0</v>
      </c>
      <c r="U12" s="19">
        <f t="shared" si="4"/>
        <v>0</v>
      </c>
      <c r="V12" s="19">
        <f t="shared" si="4"/>
        <v>0</v>
      </c>
      <c r="W12" s="19">
        <f t="shared" si="4"/>
        <v>0</v>
      </c>
      <c r="X12" s="19">
        <f t="shared" si="4"/>
        <v>0</v>
      </c>
      <c r="Y12" s="19">
        <f t="shared" si="4"/>
        <v>0</v>
      </c>
      <c r="Z12" s="19">
        <f t="shared" si="4"/>
        <v>0</v>
      </c>
      <c r="AA12" s="19">
        <f t="shared" si="4"/>
        <v>0</v>
      </c>
      <c r="AB12" s="19">
        <f t="shared" si="4"/>
        <v>0</v>
      </c>
      <c r="AC12" s="19">
        <f t="shared" si="4"/>
        <v>0</v>
      </c>
      <c r="AD12" s="39">
        <f t="shared" si="4"/>
        <v>0</v>
      </c>
    </row>
    <row r="13" spans="1:30" ht="18.75">
      <c r="A13" s="53">
        <v>6</v>
      </c>
      <c r="B13" s="154" t="s">
        <v>58</v>
      </c>
      <c r="C13" s="155"/>
      <c r="D13" s="155"/>
      <c r="E13" s="156"/>
      <c r="F13" s="23">
        <f>ROUND((F18-F8-F9-F10-F11-F12)/5,0)</f>
        <v>0</v>
      </c>
      <c r="G13" s="23" t="e">
        <f>ROUND((G18-G8-G9-G10-G11-G12)/5,0)</f>
        <v>#VALUE!</v>
      </c>
      <c r="H13" s="23" t="e">
        <f t="shared" ref="H13:AD13" si="5">ROUND((H18-H8-H9-H10-H11-H12)/5,0)</f>
        <v>#VALUE!</v>
      </c>
      <c r="I13" s="23">
        <f t="shared" si="5"/>
        <v>0</v>
      </c>
      <c r="J13" s="23" t="e">
        <f t="shared" si="5"/>
        <v>#VALUE!</v>
      </c>
      <c r="K13" s="23">
        <f t="shared" si="5"/>
        <v>0</v>
      </c>
      <c r="L13" s="23">
        <f t="shared" si="5"/>
        <v>0</v>
      </c>
      <c r="M13" s="23">
        <f t="shared" si="5"/>
        <v>0</v>
      </c>
      <c r="N13" s="23">
        <f t="shared" si="5"/>
        <v>0</v>
      </c>
      <c r="O13" s="23">
        <f t="shared" si="5"/>
        <v>0</v>
      </c>
      <c r="P13" s="23">
        <f t="shared" si="5"/>
        <v>0</v>
      </c>
      <c r="Q13" s="23">
        <f t="shared" si="5"/>
        <v>0</v>
      </c>
      <c r="R13" s="23" t="e">
        <f t="shared" si="5"/>
        <v>#VALUE!</v>
      </c>
      <c r="S13" s="23">
        <f t="shared" si="5"/>
        <v>0</v>
      </c>
      <c r="T13" s="23">
        <f t="shared" si="5"/>
        <v>0</v>
      </c>
      <c r="U13" s="23">
        <f t="shared" si="5"/>
        <v>0</v>
      </c>
      <c r="V13" s="23">
        <f t="shared" si="5"/>
        <v>0</v>
      </c>
      <c r="W13" s="23">
        <f t="shared" si="5"/>
        <v>0</v>
      </c>
      <c r="X13" s="23">
        <f t="shared" si="5"/>
        <v>0</v>
      </c>
      <c r="Y13" s="23">
        <f t="shared" si="5"/>
        <v>0</v>
      </c>
      <c r="Z13" s="23">
        <f t="shared" si="5"/>
        <v>0</v>
      </c>
      <c r="AA13" s="23">
        <f t="shared" si="5"/>
        <v>0</v>
      </c>
      <c r="AB13" s="23">
        <f t="shared" si="5"/>
        <v>0</v>
      </c>
      <c r="AC13" s="23">
        <f t="shared" si="5"/>
        <v>0</v>
      </c>
      <c r="AD13" s="40">
        <f t="shared" si="5"/>
        <v>0</v>
      </c>
    </row>
    <row r="14" spans="1:30" ht="18.75">
      <c r="A14" s="52">
        <v>7</v>
      </c>
      <c r="B14" s="151" t="s">
        <v>59</v>
      </c>
      <c r="C14" s="152"/>
      <c r="D14" s="152"/>
      <c r="E14" s="153"/>
      <c r="F14" s="19">
        <f>ROUND((F18-F8-F9-F10-F11-F12-F13)/4,0)</f>
        <v>0</v>
      </c>
      <c r="G14" s="19" t="e">
        <f>ROUND((G18-G8-G9-G10-G11-G12-G13)/4,0)</f>
        <v>#VALUE!</v>
      </c>
      <c r="H14" s="19" t="e">
        <f t="shared" ref="H14:AD14" si="6">ROUND((H18-H8-H9-H10-H11-H12-H13)/4,0)</f>
        <v>#VALUE!</v>
      </c>
      <c r="I14" s="19">
        <f t="shared" si="6"/>
        <v>0</v>
      </c>
      <c r="J14" s="19" t="e">
        <f t="shared" si="6"/>
        <v>#VALUE!</v>
      </c>
      <c r="K14" s="19">
        <f t="shared" si="6"/>
        <v>0</v>
      </c>
      <c r="L14" s="19">
        <f t="shared" si="6"/>
        <v>0</v>
      </c>
      <c r="M14" s="19">
        <f t="shared" si="6"/>
        <v>0</v>
      </c>
      <c r="N14" s="19">
        <f t="shared" si="6"/>
        <v>0</v>
      </c>
      <c r="O14" s="19">
        <f t="shared" si="6"/>
        <v>0</v>
      </c>
      <c r="P14" s="19">
        <f t="shared" si="6"/>
        <v>0</v>
      </c>
      <c r="Q14" s="19">
        <f t="shared" si="6"/>
        <v>0</v>
      </c>
      <c r="R14" s="19" t="e">
        <f t="shared" si="6"/>
        <v>#VALUE!</v>
      </c>
      <c r="S14" s="19">
        <f t="shared" si="6"/>
        <v>0</v>
      </c>
      <c r="T14" s="19">
        <f t="shared" si="6"/>
        <v>0</v>
      </c>
      <c r="U14" s="19">
        <f t="shared" si="6"/>
        <v>0</v>
      </c>
      <c r="V14" s="19">
        <f t="shared" si="6"/>
        <v>0</v>
      </c>
      <c r="W14" s="19">
        <f t="shared" si="6"/>
        <v>0</v>
      </c>
      <c r="X14" s="19">
        <f t="shared" si="6"/>
        <v>0</v>
      </c>
      <c r="Y14" s="19">
        <f t="shared" si="6"/>
        <v>0</v>
      </c>
      <c r="Z14" s="19">
        <f t="shared" si="6"/>
        <v>0</v>
      </c>
      <c r="AA14" s="19">
        <f t="shared" si="6"/>
        <v>0</v>
      </c>
      <c r="AB14" s="19">
        <f t="shared" si="6"/>
        <v>0</v>
      </c>
      <c r="AC14" s="19">
        <f t="shared" si="6"/>
        <v>0</v>
      </c>
      <c r="AD14" s="39">
        <f t="shared" si="6"/>
        <v>0</v>
      </c>
    </row>
    <row r="15" spans="1:30" ht="18.75">
      <c r="A15" s="53">
        <v>8</v>
      </c>
      <c r="B15" s="154" t="s">
        <v>60</v>
      </c>
      <c r="C15" s="155"/>
      <c r="D15" s="155"/>
      <c r="E15" s="156"/>
      <c r="F15" s="23">
        <f>ROUND((F18-F8-F9-F10-F11-F12-F13-F14)/3,0)</f>
        <v>0</v>
      </c>
      <c r="G15" s="23" t="e">
        <f>ROUND((G18-G8-G9-G10-G11-G12-G13-G14)/3,0)</f>
        <v>#VALUE!</v>
      </c>
      <c r="H15" s="23" t="e">
        <f t="shared" ref="H15:AD15" si="7">ROUND((H18-H8-H9-H10-H11-H12-H13-H14)/3,0)</f>
        <v>#VALUE!</v>
      </c>
      <c r="I15" s="23">
        <f t="shared" si="7"/>
        <v>0</v>
      </c>
      <c r="J15" s="23" t="e">
        <f t="shared" si="7"/>
        <v>#VALUE!</v>
      </c>
      <c r="K15" s="23">
        <f t="shared" si="7"/>
        <v>0</v>
      </c>
      <c r="L15" s="23">
        <f t="shared" si="7"/>
        <v>0</v>
      </c>
      <c r="M15" s="23">
        <f t="shared" si="7"/>
        <v>0</v>
      </c>
      <c r="N15" s="23">
        <f t="shared" si="7"/>
        <v>0</v>
      </c>
      <c r="O15" s="23">
        <f t="shared" si="7"/>
        <v>0</v>
      </c>
      <c r="P15" s="23">
        <f t="shared" si="7"/>
        <v>0</v>
      </c>
      <c r="Q15" s="23">
        <f t="shared" si="7"/>
        <v>0</v>
      </c>
      <c r="R15" s="23" t="e">
        <f t="shared" si="7"/>
        <v>#VALUE!</v>
      </c>
      <c r="S15" s="23">
        <f t="shared" si="7"/>
        <v>0</v>
      </c>
      <c r="T15" s="23">
        <f t="shared" si="7"/>
        <v>0</v>
      </c>
      <c r="U15" s="23">
        <f t="shared" si="7"/>
        <v>0</v>
      </c>
      <c r="V15" s="23">
        <f t="shared" si="7"/>
        <v>0</v>
      </c>
      <c r="W15" s="23">
        <f t="shared" si="7"/>
        <v>0</v>
      </c>
      <c r="X15" s="23">
        <f t="shared" si="7"/>
        <v>0</v>
      </c>
      <c r="Y15" s="23">
        <f t="shared" si="7"/>
        <v>0</v>
      </c>
      <c r="Z15" s="23">
        <f t="shared" si="7"/>
        <v>0</v>
      </c>
      <c r="AA15" s="23">
        <f t="shared" si="7"/>
        <v>0</v>
      </c>
      <c r="AB15" s="23">
        <f t="shared" si="7"/>
        <v>0</v>
      </c>
      <c r="AC15" s="23">
        <f t="shared" si="7"/>
        <v>0</v>
      </c>
      <c r="AD15" s="40">
        <f t="shared" si="7"/>
        <v>0</v>
      </c>
    </row>
    <row r="16" spans="1:30" ht="18.75">
      <c r="A16" s="52">
        <v>9</v>
      </c>
      <c r="B16" s="151" t="s">
        <v>61</v>
      </c>
      <c r="C16" s="152"/>
      <c r="D16" s="152"/>
      <c r="E16" s="153"/>
      <c r="F16" s="19">
        <f>ROUND((F18-F8-F9-F10-F11-F12-F13-F14-F15)/2,0)</f>
        <v>0</v>
      </c>
      <c r="G16" s="19" t="e">
        <f>ROUND((G18-G8-G9-G10-G11-G12-G13-G14-G15)/2,0)</f>
        <v>#VALUE!</v>
      </c>
      <c r="H16" s="19" t="e">
        <f t="shared" ref="H16:AD16" si="8">ROUND((H18-H8-H9-H10-H11-H12-H13-H14-H15)/2,0)</f>
        <v>#VALUE!</v>
      </c>
      <c r="I16" s="19">
        <f t="shared" si="8"/>
        <v>0</v>
      </c>
      <c r="J16" s="19" t="e">
        <f t="shared" si="8"/>
        <v>#VALUE!</v>
      </c>
      <c r="K16" s="19">
        <f t="shared" si="8"/>
        <v>0</v>
      </c>
      <c r="L16" s="19">
        <f t="shared" si="8"/>
        <v>0</v>
      </c>
      <c r="M16" s="19">
        <f t="shared" si="8"/>
        <v>0</v>
      </c>
      <c r="N16" s="19">
        <f t="shared" si="8"/>
        <v>0</v>
      </c>
      <c r="O16" s="19">
        <f t="shared" si="8"/>
        <v>0</v>
      </c>
      <c r="P16" s="19">
        <f t="shared" si="8"/>
        <v>0</v>
      </c>
      <c r="Q16" s="19">
        <f t="shared" si="8"/>
        <v>0</v>
      </c>
      <c r="R16" s="19" t="e">
        <f t="shared" si="8"/>
        <v>#VALUE!</v>
      </c>
      <c r="S16" s="19">
        <f t="shared" si="8"/>
        <v>0</v>
      </c>
      <c r="T16" s="19">
        <f t="shared" si="8"/>
        <v>0</v>
      </c>
      <c r="U16" s="19">
        <f t="shared" si="8"/>
        <v>0</v>
      </c>
      <c r="V16" s="19">
        <f t="shared" si="8"/>
        <v>0</v>
      </c>
      <c r="W16" s="19">
        <f t="shared" si="8"/>
        <v>0</v>
      </c>
      <c r="X16" s="19">
        <f t="shared" si="8"/>
        <v>0</v>
      </c>
      <c r="Y16" s="19">
        <f t="shared" si="8"/>
        <v>0</v>
      </c>
      <c r="Z16" s="19">
        <f t="shared" si="8"/>
        <v>0</v>
      </c>
      <c r="AA16" s="19">
        <f t="shared" si="8"/>
        <v>0</v>
      </c>
      <c r="AB16" s="19">
        <f t="shared" si="8"/>
        <v>0</v>
      </c>
      <c r="AC16" s="19">
        <f t="shared" si="8"/>
        <v>0</v>
      </c>
      <c r="AD16" s="39">
        <f t="shared" si="8"/>
        <v>0</v>
      </c>
    </row>
    <row r="17" spans="1:67" ht="18.75">
      <c r="A17" s="53">
        <v>10</v>
      </c>
      <c r="B17" s="154" t="s">
        <v>62</v>
      </c>
      <c r="C17" s="155"/>
      <c r="D17" s="155"/>
      <c r="E17" s="156"/>
      <c r="F17" s="23">
        <f>ROUND((F18-F8-F9-F10-F11-F12-F13-F14-F15-F16),0)</f>
        <v>0</v>
      </c>
      <c r="G17" s="23" t="e">
        <f>ROUND((G18-G8-G9-G10-G11-G12-G13-G14-G15-G16),0)</f>
        <v>#VALUE!</v>
      </c>
      <c r="H17" s="23" t="e">
        <f t="shared" ref="H17:AD17" si="9">ROUND((H18-H8-H9-H10-H11-H12-H13-H14-H15-H16),0)</f>
        <v>#VALUE!</v>
      </c>
      <c r="I17" s="23">
        <f t="shared" si="9"/>
        <v>0</v>
      </c>
      <c r="J17" s="23" t="e">
        <f t="shared" si="9"/>
        <v>#VALUE!</v>
      </c>
      <c r="K17" s="23">
        <f t="shared" si="9"/>
        <v>0</v>
      </c>
      <c r="L17" s="23">
        <f t="shared" si="9"/>
        <v>0</v>
      </c>
      <c r="M17" s="23">
        <f t="shared" si="9"/>
        <v>0</v>
      </c>
      <c r="N17" s="23">
        <f t="shared" si="9"/>
        <v>0</v>
      </c>
      <c r="O17" s="23">
        <f t="shared" si="9"/>
        <v>0</v>
      </c>
      <c r="P17" s="23">
        <f t="shared" si="9"/>
        <v>0</v>
      </c>
      <c r="Q17" s="23">
        <f t="shared" si="9"/>
        <v>0</v>
      </c>
      <c r="R17" s="23" t="e">
        <f t="shared" si="9"/>
        <v>#VALUE!</v>
      </c>
      <c r="S17" s="23">
        <f t="shared" si="9"/>
        <v>0</v>
      </c>
      <c r="T17" s="23">
        <f t="shared" si="9"/>
        <v>0</v>
      </c>
      <c r="U17" s="23">
        <f t="shared" si="9"/>
        <v>0</v>
      </c>
      <c r="V17" s="23">
        <f t="shared" si="9"/>
        <v>0</v>
      </c>
      <c r="W17" s="23">
        <f t="shared" si="9"/>
        <v>0</v>
      </c>
      <c r="X17" s="23">
        <f t="shared" si="9"/>
        <v>0</v>
      </c>
      <c r="Y17" s="23">
        <f t="shared" si="9"/>
        <v>0</v>
      </c>
      <c r="Z17" s="23">
        <f t="shared" si="9"/>
        <v>0</v>
      </c>
      <c r="AA17" s="23">
        <f t="shared" si="9"/>
        <v>0</v>
      </c>
      <c r="AB17" s="23">
        <f t="shared" si="9"/>
        <v>0</v>
      </c>
      <c r="AC17" s="23">
        <f t="shared" si="9"/>
        <v>0</v>
      </c>
      <c r="AD17" s="40">
        <f t="shared" si="9"/>
        <v>0</v>
      </c>
    </row>
    <row r="18" spans="1:67">
      <c r="A18" s="171" t="s">
        <v>3</v>
      </c>
      <c r="B18" s="172"/>
      <c r="C18" s="172"/>
      <c r="D18" s="172"/>
      <c r="E18" s="173"/>
      <c r="F18" s="147">
        <f>'E Okuldan Kopyala Değerleri'!G2</f>
        <v>0</v>
      </c>
      <c r="G18" s="147" t="str">
        <f>'E Okuldan Kopyala Değerleri'!G3</f>
        <v>1.Ü.1.K</v>
      </c>
      <c r="H18" s="147" t="str">
        <f>'E Okuldan Kopyala Değerleri'!G4</f>
        <v>1.Ü.2.K</v>
      </c>
      <c r="I18" s="147">
        <f>'E Okuldan Kopyala Değerleri'!G5</f>
        <v>0</v>
      </c>
      <c r="J18" s="147" t="str">
        <f>'E Okuldan Kopyala Değerleri'!G6</f>
        <v>5.Ü.1.K</v>
      </c>
      <c r="K18" s="147">
        <f>'E Okuldan Kopyala Değerleri'!G7</f>
        <v>0</v>
      </c>
      <c r="L18" s="147">
        <f>'E Okuldan Kopyala Değerleri'!G8</f>
        <v>0</v>
      </c>
      <c r="M18" s="147">
        <f>'E Okuldan Kopyala Değerleri'!G9</f>
        <v>0</v>
      </c>
      <c r="N18" s="147">
        <f>'E Okuldan Kopyala Değerleri'!G10</f>
        <v>0</v>
      </c>
      <c r="O18" s="147">
        <f>'E Okuldan Kopyala Değerleri'!G11</f>
        <v>0</v>
      </c>
      <c r="P18" s="147">
        <f>'E Okuldan Kopyala Değerleri'!G12</f>
        <v>0</v>
      </c>
      <c r="Q18" s="147">
        <f>'E Okuldan Kopyala Değerleri'!G13</f>
        <v>0</v>
      </c>
      <c r="R18" s="147" t="str">
        <f>'E Okuldan Kopyala Değerleri'!G14</f>
        <v>1.Ü.2.K</v>
      </c>
      <c r="S18" s="147">
        <f>'E Okuldan Kopyala Değerleri'!G15</f>
        <v>0</v>
      </c>
      <c r="T18" s="147">
        <f>'E Okuldan Kopyala Değerleri'!G16</f>
        <v>0</v>
      </c>
      <c r="U18" s="147">
        <f>'E Okuldan Kopyala Değerleri'!G17</f>
        <v>0</v>
      </c>
      <c r="V18" s="147">
        <f>'E Okuldan Kopyala Değerleri'!G18</f>
        <v>0</v>
      </c>
      <c r="W18" s="147">
        <f>'E Okuldan Kopyala Değerleri'!G19</f>
        <v>0</v>
      </c>
      <c r="X18" s="147">
        <f>'E Okuldan Kopyala Değerleri'!G20</f>
        <v>0</v>
      </c>
      <c r="Y18" s="147">
        <f>'E Okuldan Kopyala Değerleri'!G21</f>
        <v>0</v>
      </c>
      <c r="Z18" s="147">
        <f>'E Okuldan Kopyala Değerleri'!G22</f>
        <v>0</v>
      </c>
      <c r="AA18" s="147">
        <f>'E Okuldan Kopyala Değerleri'!G23</f>
        <v>0</v>
      </c>
      <c r="AB18" s="147">
        <f>'E Okuldan Kopyala Değerleri'!G24</f>
        <v>0</v>
      </c>
      <c r="AC18" s="147">
        <f>'E Okuldan Kopyala Değerleri'!G25</f>
        <v>0</v>
      </c>
      <c r="AD18" s="169">
        <f>'E Okuldan Kopyala Değerleri'!G26</f>
        <v>0</v>
      </c>
      <c r="AE18" s="2"/>
      <c r="AF18" s="2"/>
    </row>
    <row r="19" spans="1:67" ht="13.5" thickBot="1">
      <c r="A19" s="174"/>
      <c r="B19" s="175"/>
      <c r="C19" s="175"/>
      <c r="D19" s="175"/>
      <c r="E19" s="176"/>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70"/>
      <c r="AE19" s="2"/>
      <c r="AF19" s="2"/>
    </row>
    <row r="20" spans="1:67" ht="22.5" hidden="1" customHeight="1">
      <c r="A20" s="3"/>
      <c r="B20" s="3"/>
      <c r="C20" s="3"/>
      <c r="D20" s="9"/>
      <c r="E20" s="9"/>
      <c r="F20" s="32" t="str">
        <f>IF($F$18&gt;0,'Proje 2'!$F$18,IF($F$18=0," "))</f>
        <v xml:space="preserve"> </v>
      </c>
      <c r="G20" s="32" t="str">
        <f>IF($G$18&gt;0,'Proje 2'!$G$18,IF($G$18=0," "))</f>
        <v>1.Ü.1.K</v>
      </c>
      <c r="H20" s="32" t="str">
        <f>IF($H$18&gt;0,'Proje 2'!$H$18,IF($H$18=0," "))</f>
        <v>1.Ü.2.K</v>
      </c>
      <c r="I20" s="32" t="str">
        <f>IF($I$18&gt;0,'Proje 2'!$I$18,IF($I$18=0," "))</f>
        <v xml:space="preserve"> </v>
      </c>
      <c r="J20" s="32" t="str">
        <f>IF($J$18&gt;0,'Proje 2'!$J$18,IF($J$18=0," "))</f>
        <v>5.Ü.1.K</v>
      </c>
      <c r="K20" s="32" t="str">
        <f>IF($K$18&gt;0,'Proje 2'!$K$18,IF($K$18=0," "))</f>
        <v xml:space="preserve"> </v>
      </c>
      <c r="L20" s="32" t="str">
        <f>IF($L$18&gt;0,'Proje 2'!$L$18,IF($L$18=0," "))</f>
        <v xml:space="preserve"> </v>
      </c>
      <c r="M20" s="32" t="str">
        <f>IF($M$18&gt;0,'Proje 2'!$M$18,IF($M$18=0," "))</f>
        <v xml:space="preserve"> </v>
      </c>
      <c r="N20" s="32" t="str">
        <f>IF($N$18&gt;0,'Proje 2'!$N$18,IF($N$18=0," "))</f>
        <v xml:space="preserve"> </v>
      </c>
      <c r="O20" s="32" t="str">
        <f>IF($O$18&gt;0,'Proje 2'!$O$18,IF($O$18=0," "))</f>
        <v xml:space="preserve"> </v>
      </c>
      <c r="P20" s="32" t="str">
        <f>IF($P$18&gt;0,'Proje 2'!$P$18,IF($P$18=0," "))</f>
        <v xml:space="preserve"> </v>
      </c>
      <c r="Q20" s="32" t="str">
        <f>IF($Q$18&gt;0,'Proje 2'!$Q$18,IF($Q$18=0," "))</f>
        <v xml:space="preserve"> </v>
      </c>
      <c r="R20" s="32" t="str">
        <f>IF($R$18&gt;0,'Proje 2'!$R$18,IF($R$18=0," "))</f>
        <v>1.Ü.2.K</v>
      </c>
      <c r="S20" s="32" t="str">
        <f>IF($S$18&gt;0,'Proje 2'!$S$18,IF($S$18=0," "))</f>
        <v xml:space="preserve"> </v>
      </c>
      <c r="T20" s="32" t="str">
        <f>IF($T$18&gt;0,'Proje 2'!$T$18,IF($T$18=0," "))</f>
        <v xml:space="preserve"> </v>
      </c>
      <c r="U20" s="32" t="str">
        <f>IF($U$18&gt;0,'Proje 2'!$U$18,IF($U$18=0," "))</f>
        <v xml:space="preserve"> </v>
      </c>
      <c r="V20" s="32" t="str">
        <f>IF($V$18&gt;0,'Proje 2'!$V$18,IF($V$18=0," "))</f>
        <v xml:space="preserve"> </v>
      </c>
      <c r="W20" s="32" t="str">
        <f>IF($W$18&gt;0,'Proje 2'!$W$18,IF($W$18=0," "))</f>
        <v xml:space="preserve"> </v>
      </c>
      <c r="X20" s="32" t="str">
        <f>IF($X$18&gt;0,'Proje 2'!$X$18,IF($X$18=0," "))</f>
        <v xml:space="preserve"> </v>
      </c>
      <c r="Y20" s="32" t="str">
        <f>IF($Y$18&gt;0,'Proje 2'!$Y$18,IF($Y$18=0," "))</f>
        <v xml:space="preserve"> </v>
      </c>
      <c r="Z20" s="32" t="str">
        <f>IF($Z$18&gt;0,'Proje 2'!$Z$18,IF($Z$18=0," "))</f>
        <v xml:space="preserve"> </v>
      </c>
      <c r="AA20" s="32" t="str">
        <f>IF($AA$18&gt;0,'Proje 2'!$AA$18,IF($AA$18=0," "))</f>
        <v xml:space="preserve"> </v>
      </c>
      <c r="AB20" s="32" t="str">
        <f>IF($AB$18&gt;0,'Proje 2'!$AB$18,IF($AC$18=0," "))</f>
        <v xml:space="preserve"> </v>
      </c>
      <c r="AC20" s="32" t="str">
        <f>IF($AC$18&gt;0,'Proje 2'!$AC$18,IF($AC$18=0," "))</f>
        <v xml:space="preserve"> </v>
      </c>
      <c r="AD20" s="32" t="str">
        <f>IF($AD$18&gt;0,'Proje 2'!$AD$18,IF($AD$18=0," "))</f>
        <v xml:space="preserve"> </v>
      </c>
    </row>
    <row r="21" spans="1:67">
      <c r="A21" s="3"/>
      <c r="B21" s="3"/>
      <c r="C21" s="3"/>
      <c r="D21" s="9"/>
      <c r="E21" s="9"/>
      <c r="F21" s="10"/>
      <c r="G21" s="10"/>
      <c r="H21" s="10"/>
      <c r="I21" s="10"/>
      <c r="J21" s="10"/>
      <c r="K21" s="10"/>
      <c r="L21" s="10"/>
      <c r="M21" s="9"/>
      <c r="N21" s="9"/>
      <c r="O21" s="9"/>
      <c r="P21" s="9"/>
      <c r="Q21" s="9"/>
      <c r="R21" s="9"/>
      <c r="S21" s="9"/>
      <c r="T21" s="3"/>
      <c r="U21" s="11"/>
      <c r="V21" s="12"/>
      <c r="W21" s="12"/>
      <c r="X21" s="12"/>
      <c r="Y21" s="12"/>
      <c r="Z21" s="12"/>
      <c r="AA21" s="12"/>
      <c r="AB21" s="12"/>
      <c r="AC21" s="12"/>
      <c r="AD21" s="3"/>
    </row>
    <row r="22" spans="1:67">
      <c r="A22" s="3"/>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row>
    <row r="23" spans="1:67">
      <c r="A23" s="5"/>
      <c r="B23" s="157" t="str">
        <f>'E Okuldan Kopyala Değerleri'!P13</f>
        <v>Halim GÜNEŞ</v>
      </c>
      <c r="C23" s="157"/>
      <c r="D23" s="157"/>
      <c r="E23" s="157"/>
      <c r="F23" s="21"/>
      <c r="G23" s="21"/>
      <c r="H23" s="21"/>
      <c r="I23" s="21"/>
      <c r="J23" s="21"/>
      <c r="K23" s="21"/>
      <c r="L23" s="21"/>
      <c r="M23" s="21"/>
      <c r="N23" s="146" t="str">
        <f>'E Okuldan Kopyala Değerleri'!P18</f>
        <v>Okul Müdürü Adı Soyadı-Ahmet Murat KABANLI</v>
      </c>
      <c r="O23" s="146"/>
      <c r="P23" s="146"/>
      <c r="Q23" s="146"/>
      <c r="R23" s="146"/>
      <c r="S23" s="146"/>
      <c r="T23" s="146"/>
      <c r="U23" s="146"/>
      <c r="V23" s="146"/>
      <c r="W23" s="146"/>
      <c r="X23" s="6"/>
      <c r="Y23" s="20"/>
      <c r="Z23" s="20"/>
      <c r="AA23" s="20"/>
      <c r="AB23" s="20"/>
      <c r="AC23" s="20"/>
      <c r="AD23" s="20"/>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row>
    <row r="24" spans="1:67">
      <c r="A24" s="5"/>
      <c r="B24" s="149" t="str">
        <f>'E Okuldan Kopyala Değerleri'!P14</f>
        <v>Ders Öğretmeni</v>
      </c>
      <c r="C24" s="149"/>
      <c r="D24" s="149"/>
      <c r="E24" s="149"/>
      <c r="F24" s="21"/>
      <c r="G24" s="21"/>
      <c r="H24" s="21"/>
      <c r="I24" s="21"/>
      <c r="J24" s="21"/>
      <c r="K24" s="21"/>
      <c r="L24" s="21"/>
      <c r="M24" s="21"/>
      <c r="N24" s="150" t="str">
        <f>'E Okuldan Kopyala Değerleri'!P19</f>
        <v>Okul Müdürü</v>
      </c>
      <c r="O24" s="150"/>
      <c r="P24" s="150"/>
      <c r="Q24" s="150"/>
      <c r="R24" s="150"/>
      <c r="S24" s="150"/>
      <c r="T24" s="150"/>
      <c r="U24" s="150"/>
      <c r="V24" s="150"/>
      <c r="W24" s="150"/>
      <c r="X24" s="6"/>
      <c r="Y24" s="6"/>
      <c r="Z24" s="6"/>
      <c r="AA24" s="6"/>
      <c r="AB24" s="6"/>
      <c r="AC24" s="6"/>
      <c r="AD24" s="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row>
    <row r="25" spans="1:67">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row>
  </sheetData>
  <mergeCells count="47">
    <mergeCell ref="B23:E23"/>
    <mergeCell ref="B24:E24"/>
    <mergeCell ref="I18:I19"/>
    <mergeCell ref="AA18:AA19"/>
    <mergeCell ref="L18:L19"/>
    <mergeCell ref="N18:N19"/>
    <mergeCell ref="M18:M19"/>
    <mergeCell ref="W18:W19"/>
    <mergeCell ref="O18:O19"/>
    <mergeCell ref="P18:P19"/>
    <mergeCell ref="Q18:Q19"/>
    <mergeCell ref="U18:U19"/>
    <mergeCell ref="K18:K19"/>
    <mergeCell ref="S18:S19"/>
    <mergeCell ref="F18:F19"/>
    <mergeCell ref="N23:W23"/>
    <mergeCell ref="B10:E10"/>
    <mergeCell ref="AD18:AD19"/>
    <mergeCell ref="Z18:Z19"/>
    <mergeCell ref="T18:T19"/>
    <mergeCell ref="AC18:AC19"/>
    <mergeCell ref="X18:X19"/>
    <mergeCell ref="Y18:Y19"/>
    <mergeCell ref="AB18:AB19"/>
    <mergeCell ref="V18:V19"/>
    <mergeCell ref="B17:E17"/>
    <mergeCell ref="G18:G19"/>
    <mergeCell ref="H18:H19"/>
    <mergeCell ref="J18:J19"/>
    <mergeCell ref="R18:R19"/>
    <mergeCell ref="A18:E19"/>
    <mergeCell ref="N24:W24"/>
    <mergeCell ref="A1:AD1"/>
    <mergeCell ref="B3:C3"/>
    <mergeCell ref="F3:G3"/>
    <mergeCell ref="H3:U3"/>
    <mergeCell ref="B16:E16"/>
    <mergeCell ref="B14:E14"/>
    <mergeCell ref="A6:D6"/>
    <mergeCell ref="B8:E8"/>
    <mergeCell ref="F4:AD4"/>
    <mergeCell ref="A7:E7"/>
    <mergeCell ref="B9:E9"/>
    <mergeCell ref="B11:E11"/>
    <mergeCell ref="B12:E12"/>
    <mergeCell ref="B13:E13"/>
    <mergeCell ref="B15:E15"/>
  </mergeCells>
  <phoneticPr fontId="2" type="noConversion"/>
  <pageMargins left="0.74803149606299213" right="0.74803149606299213" top="0.98425196850393704" bottom="0.98425196850393704" header="0.51181102362204722" footer="0.51181102362204722"/>
  <pageSetup paperSize="9" scale="84" orientation="landscape" blackAndWhite="1" verticalDpi="1200" r:id="rId1"/>
  <headerFooter alignWithMargins="0"/>
</worksheet>
</file>

<file path=xl/worksheets/sheet5.xml><?xml version="1.0" encoding="utf-8"?>
<worksheet xmlns="http://schemas.openxmlformats.org/spreadsheetml/2006/main" xmlns:r="http://schemas.openxmlformats.org/officeDocument/2006/relationships">
  <sheetPr>
    <tabColor theme="7" tint="0.59999389629810485"/>
  </sheetPr>
  <dimension ref="A1:BO35"/>
  <sheetViews>
    <sheetView showGridLines="0" showZeros="0" view="pageBreakPreview" topLeftCell="A7" zoomScaleNormal="80" zoomScaleSheetLayoutView="100" workbookViewId="0">
      <selection activeCell="B12" sqref="B12:E12"/>
    </sheetView>
  </sheetViews>
  <sheetFormatPr defaultColWidth="3.42578125" defaultRowHeight="12.75"/>
  <cols>
    <col min="1" max="1" width="3.85546875" style="1" customWidth="1"/>
    <col min="2" max="4" width="3.42578125" style="1" customWidth="1"/>
    <col min="5" max="5" width="46.7109375" style="1" customWidth="1"/>
    <col min="6" max="30" width="2.85546875" style="1" customWidth="1"/>
    <col min="31" max="16384" width="3.42578125" style="1"/>
  </cols>
  <sheetData>
    <row r="1" spans="1:30" ht="19.5" thickBot="1">
      <c r="A1" s="187" t="str">
        <f>'E Okuldan Kopyala Değerleri'!P24</f>
        <v>2019-2020  Eğitim öğretim Yılı 1. Ders ve Etkinliklere Kalıtımı Değerlendirme Ölçeği</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9"/>
    </row>
    <row r="2" spans="1:30" ht="16.5" thickTop="1">
      <c r="A2" s="116"/>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8"/>
    </row>
    <row r="3" spans="1:30" ht="15.75">
      <c r="A3" s="119"/>
      <c r="B3" s="190" t="s">
        <v>4</v>
      </c>
      <c r="C3" s="190"/>
      <c r="D3" s="97" t="str">
        <f>'E Okuldan Kopyala Değerleri'!P8</f>
        <v>6/A</v>
      </c>
      <c r="E3" s="97" t="str">
        <f>'E Okuldan Kopyala Değerleri'!P9:P9</f>
        <v>Şehit Evren Ayyarkın Ortaokulu</v>
      </c>
      <c r="F3" s="191" t="s">
        <v>0</v>
      </c>
      <c r="G3" s="191"/>
      <c r="H3" s="192" t="str">
        <f>'E Okuldan Kopyala Değerleri'!P10</f>
        <v xml:space="preserve">Fen Bilimleri </v>
      </c>
      <c r="I3" s="192"/>
      <c r="J3" s="192"/>
      <c r="K3" s="192"/>
      <c r="L3" s="192"/>
      <c r="M3" s="192"/>
      <c r="N3" s="192"/>
      <c r="O3" s="192"/>
      <c r="P3" s="192"/>
      <c r="Q3" s="192"/>
      <c r="R3" s="192"/>
      <c r="S3" s="192"/>
      <c r="T3" s="192"/>
      <c r="U3" s="192"/>
      <c r="V3" s="120"/>
      <c r="W3" s="120"/>
      <c r="X3" s="120"/>
      <c r="Y3" s="120"/>
      <c r="Z3" s="120"/>
      <c r="AA3" s="120"/>
      <c r="AB3" s="120"/>
      <c r="AC3" s="120"/>
      <c r="AD3" s="121"/>
    </row>
    <row r="4" spans="1:30" s="24" customFormat="1" ht="15.75">
      <c r="A4" s="122"/>
      <c r="B4" s="123"/>
      <c r="C4" s="123"/>
      <c r="D4" s="123"/>
      <c r="E4" s="124"/>
      <c r="F4" s="184" t="s">
        <v>1</v>
      </c>
      <c r="G4" s="185"/>
      <c r="H4" s="185"/>
      <c r="I4" s="185"/>
      <c r="J4" s="185"/>
      <c r="K4" s="185"/>
      <c r="L4" s="185"/>
      <c r="M4" s="185"/>
      <c r="N4" s="185"/>
      <c r="O4" s="185"/>
      <c r="P4" s="185"/>
      <c r="Q4" s="185"/>
      <c r="R4" s="185"/>
      <c r="S4" s="185"/>
      <c r="T4" s="185"/>
      <c r="U4" s="185"/>
      <c r="V4" s="185"/>
      <c r="W4" s="185"/>
      <c r="X4" s="185"/>
      <c r="Y4" s="185"/>
      <c r="Z4" s="185"/>
      <c r="AA4" s="185"/>
      <c r="AB4" s="185"/>
      <c r="AC4" s="185"/>
      <c r="AD4" s="186"/>
    </row>
    <row r="5" spans="1:30" ht="143.44999999999999" customHeight="1">
      <c r="A5" s="125"/>
      <c r="B5" s="126"/>
      <c r="C5" s="126"/>
      <c r="D5" s="126"/>
      <c r="E5" s="127" t="s">
        <v>49</v>
      </c>
      <c r="F5" s="128" t="str">
        <f>'E Okuldan Kopyala Değerleri'!C2</f>
        <v>KÜBRA ORAK</v>
      </c>
      <c r="G5" s="128" t="str">
        <f>'E Okuldan Kopyala Değerleri'!C3</f>
        <v>ALİ BERK MERT</v>
      </c>
      <c r="H5" s="128" t="str">
        <f>'E Okuldan Kopyala Değerleri'!C4</f>
        <v>CEMRE CANAN DENDEN</v>
      </c>
      <c r="I5" s="128" t="str">
        <f>'E Okuldan Kopyala Değerleri'!C5</f>
        <v>FIRAT ÖZDEMİR</v>
      </c>
      <c r="J5" s="128" t="str">
        <f>'E Okuldan Kopyala Değerleri'!C6</f>
        <v>FURKAN EFE KORKMAZ</v>
      </c>
      <c r="K5" s="128" t="str">
        <f>'E Okuldan Kopyala Değerleri'!C7</f>
        <v>HASAN BASRİ CEBECİ</v>
      </c>
      <c r="L5" s="128" t="str">
        <f>'E Okuldan Kopyala Değerleri'!C8</f>
        <v>MELİSA DOĞAN</v>
      </c>
      <c r="M5" s="128" t="str">
        <f>'E Okuldan Kopyala Değerleri'!C9</f>
        <v>MUHAMMED CENGİZ</v>
      </c>
      <c r="N5" s="128" t="str">
        <f>'E Okuldan Kopyala Değerleri'!C10</f>
        <v>MUHAMMED SAİT YILDIZ</v>
      </c>
      <c r="O5" s="128" t="str">
        <f>'E Okuldan Kopyala Değerleri'!C11</f>
        <v>ÖMER MUHAMMED DİB</v>
      </c>
      <c r="P5" s="128" t="str">
        <f>'E Okuldan Kopyala Değerleri'!C12</f>
        <v>AHMET HOROZ</v>
      </c>
      <c r="Q5" s="128" t="str">
        <f>'E Okuldan Kopyala Değerleri'!C13</f>
        <v>MUHAMMED TARHAN</v>
      </c>
      <c r="R5" s="128" t="str">
        <f>'E Okuldan Kopyala Değerleri'!C14</f>
        <v>AHMET BAKİ KOCAKAYA</v>
      </c>
      <c r="S5" s="128">
        <f>'E Okuldan Kopyala Değerleri'!C15</f>
        <v>0</v>
      </c>
      <c r="T5" s="128">
        <f>'E Okuldan Kopyala Değerleri'!C16</f>
        <v>0</v>
      </c>
      <c r="U5" s="128">
        <f>'E Okuldan Kopyala Değerleri'!C17</f>
        <v>0</v>
      </c>
      <c r="V5" s="128">
        <f>'E Okuldan Kopyala Değerleri'!C18</f>
        <v>0</v>
      </c>
      <c r="W5" s="128">
        <f>'E Okuldan Kopyala Değerleri'!C19</f>
        <v>0</v>
      </c>
      <c r="X5" s="128">
        <f>'E Okuldan Kopyala Değerleri'!C20</f>
        <v>0</v>
      </c>
      <c r="Y5" s="128">
        <f>'E Okuldan Kopyala Değerleri'!C21</f>
        <v>0</v>
      </c>
      <c r="Z5" s="128">
        <f>'E Okuldan Kopyala Değerleri'!C22</f>
        <v>0</v>
      </c>
      <c r="AA5" s="128">
        <f>'E Okuldan Kopyala Değerleri'!C23</f>
        <v>0</v>
      </c>
      <c r="AB5" s="128">
        <f>'E Okuldan Kopyala Değerleri'!C24</f>
        <v>0</v>
      </c>
      <c r="AC5" s="128">
        <f>'E Okuldan Kopyala Değerleri'!C25</f>
        <v>0</v>
      </c>
      <c r="AD5" s="129">
        <f>'E Okuldan Kopyala Değerleri'!C26</f>
        <v>0</v>
      </c>
    </row>
    <row r="6" spans="1:30" ht="42.75">
      <c r="A6" s="193" t="s">
        <v>2</v>
      </c>
      <c r="B6" s="194"/>
      <c r="C6" s="194"/>
      <c r="D6" s="194"/>
      <c r="E6" s="130" t="s">
        <v>48</v>
      </c>
      <c r="F6" s="131">
        <f>'E Okuldan Kopyala Değerleri'!B2</f>
        <v>1</v>
      </c>
      <c r="G6" s="131">
        <f>'E Okuldan Kopyala Değerleri'!B3</f>
        <v>6</v>
      </c>
      <c r="H6" s="131">
        <f>'E Okuldan Kopyala Değerleri'!B4</f>
        <v>13</v>
      </c>
      <c r="I6" s="131">
        <f>'E Okuldan Kopyala Değerleri'!B5</f>
        <v>19</v>
      </c>
      <c r="J6" s="131">
        <f>'E Okuldan Kopyala Değerleri'!B6</f>
        <v>21</v>
      </c>
      <c r="K6" s="131">
        <f>'E Okuldan Kopyala Değerleri'!B7</f>
        <v>24</v>
      </c>
      <c r="L6" s="131">
        <f>'E Okuldan Kopyala Değerleri'!B8</f>
        <v>27</v>
      </c>
      <c r="M6" s="131">
        <f>'E Okuldan Kopyala Değerleri'!B9</f>
        <v>28</v>
      </c>
      <c r="N6" s="131">
        <f>'E Okuldan Kopyala Değerleri'!B10</f>
        <v>33</v>
      </c>
      <c r="O6" s="131">
        <f>'E Okuldan Kopyala Değerleri'!B11</f>
        <v>48</v>
      </c>
      <c r="P6" s="131">
        <f>'E Okuldan Kopyala Değerleri'!B12</f>
        <v>75</v>
      </c>
      <c r="Q6" s="131">
        <f>'E Okuldan Kopyala Değerleri'!B13</f>
        <v>98</v>
      </c>
      <c r="R6" s="131">
        <f>'E Okuldan Kopyala Değerleri'!B14</f>
        <v>220</v>
      </c>
      <c r="S6" s="131">
        <f>'E Okuldan Kopyala Değerleri'!B15</f>
        <v>0</v>
      </c>
      <c r="T6" s="131">
        <f>'E Okuldan Kopyala Değerleri'!B16</f>
        <v>0</v>
      </c>
      <c r="U6" s="131">
        <f>'E Okuldan Kopyala Değerleri'!B17</f>
        <v>0</v>
      </c>
      <c r="V6" s="131">
        <f>'E Okuldan Kopyala Değerleri'!B18</f>
        <v>0</v>
      </c>
      <c r="W6" s="131">
        <f>'E Okuldan Kopyala Değerleri'!B19</f>
        <v>0</v>
      </c>
      <c r="X6" s="131">
        <f>'E Okuldan Kopyala Değerleri'!B20</f>
        <v>0</v>
      </c>
      <c r="Y6" s="131">
        <f>'E Okuldan Kopyala Değerleri'!B21</f>
        <v>0</v>
      </c>
      <c r="Z6" s="131">
        <f>'E Okuldan Kopyala Değerleri'!B22</f>
        <v>0</v>
      </c>
      <c r="AA6" s="131">
        <f>'E Okuldan Kopyala Değerleri'!B23</f>
        <v>0</v>
      </c>
      <c r="AB6" s="131">
        <f>'E Okuldan Kopyala Değerleri'!B24</f>
        <v>0</v>
      </c>
      <c r="AC6" s="131">
        <f>'E Okuldan Kopyala Değerleri'!B25</f>
        <v>0</v>
      </c>
      <c r="AD6" s="132">
        <f>'E Okuldan Kopyala Değerleri'!B26</f>
        <v>0</v>
      </c>
    </row>
    <row r="7" spans="1:30" ht="18" customHeight="1">
      <c r="A7" s="177"/>
      <c r="B7" s="178"/>
      <c r="C7" s="178"/>
      <c r="D7" s="178"/>
      <c r="E7" s="178"/>
      <c r="F7" s="15">
        <v>1</v>
      </c>
      <c r="G7" s="15">
        <v>2</v>
      </c>
      <c r="H7" s="15">
        <v>3</v>
      </c>
      <c r="I7" s="15">
        <v>4</v>
      </c>
      <c r="J7" s="15">
        <v>5</v>
      </c>
      <c r="K7" s="15">
        <v>6</v>
      </c>
      <c r="L7" s="15">
        <v>7</v>
      </c>
      <c r="M7" s="15">
        <v>8</v>
      </c>
      <c r="N7" s="15">
        <v>9</v>
      </c>
      <c r="O7" s="15">
        <v>10</v>
      </c>
      <c r="P7" s="15">
        <v>11</v>
      </c>
      <c r="Q7" s="15">
        <v>12</v>
      </c>
      <c r="R7" s="15">
        <v>13</v>
      </c>
      <c r="S7" s="15">
        <v>14</v>
      </c>
      <c r="T7" s="15">
        <v>15</v>
      </c>
      <c r="U7" s="15">
        <v>16</v>
      </c>
      <c r="V7" s="15">
        <v>17</v>
      </c>
      <c r="W7" s="15">
        <v>18</v>
      </c>
      <c r="X7" s="15">
        <v>19</v>
      </c>
      <c r="Y7" s="15">
        <v>20</v>
      </c>
      <c r="Z7" s="15">
        <v>21</v>
      </c>
      <c r="AA7" s="15">
        <v>22</v>
      </c>
      <c r="AB7" s="15">
        <v>23</v>
      </c>
      <c r="AC7" s="15">
        <v>24</v>
      </c>
      <c r="AD7" s="38">
        <v>25</v>
      </c>
    </row>
    <row r="8" spans="1:30" ht="15.75">
      <c r="A8" s="133">
        <v>1</v>
      </c>
      <c r="B8" s="198" t="s">
        <v>5</v>
      </c>
      <c r="C8" s="199" t="s">
        <v>5</v>
      </c>
      <c r="D8" s="199" t="s">
        <v>5</v>
      </c>
      <c r="E8" s="200" t="s">
        <v>5</v>
      </c>
      <c r="F8" s="19">
        <f>Sayfa5!A6</f>
        <v>4</v>
      </c>
      <c r="G8" s="19">
        <f>Sayfa5!B6</f>
        <v>4</v>
      </c>
      <c r="H8" s="19">
        <f>Sayfa5!C6</f>
        <v>4</v>
      </c>
      <c r="I8" s="19">
        <f>Sayfa5!D6</f>
        <v>4</v>
      </c>
      <c r="J8" s="19">
        <f>Sayfa5!E6</f>
        <v>5</v>
      </c>
      <c r="K8" s="19">
        <f>Sayfa5!F6</f>
        <v>5</v>
      </c>
      <c r="L8" s="19">
        <f>Sayfa5!G6</f>
        <v>5</v>
      </c>
      <c r="M8" s="19">
        <f>Sayfa5!H6</f>
        <v>4</v>
      </c>
      <c r="N8" s="19">
        <f>Sayfa5!I6</f>
        <v>4</v>
      </c>
      <c r="O8" s="19">
        <f>Sayfa5!J6</f>
        <v>4</v>
      </c>
      <c r="P8" s="19">
        <f>Sayfa5!K6</f>
        <v>5</v>
      </c>
      <c r="Q8" s="19">
        <f>Sayfa5!L6</f>
        <v>4</v>
      </c>
      <c r="R8" s="19">
        <f>Sayfa5!M6</f>
        <v>4</v>
      </c>
      <c r="S8" s="19" t="str">
        <f>Sayfa5!N6</f>
        <v xml:space="preserve"> </v>
      </c>
      <c r="T8" s="19" t="str">
        <f>Sayfa5!O6</f>
        <v xml:space="preserve"> </v>
      </c>
      <c r="U8" s="19" t="str">
        <f>Sayfa5!P6</f>
        <v xml:space="preserve"> </v>
      </c>
      <c r="V8" s="19" t="str">
        <f>Sayfa5!Q6</f>
        <v xml:space="preserve"> </v>
      </c>
      <c r="W8" s="19" t="str">
        <f>Sayfa5!R6</f>
        <v xml:space="preserve"> </v>
      </c>
      <c r="X8" s="19" t="str">
        <f>Sayfa5!S6</f>
        <v xml:space="preserve"> </v>
      </c>
      <c r="Y8" s="19" t="str">
        <f>Sayfa5!T6</f>
        <v xml:space="preserve"> </v>
      </c>
      <c r="Z8" s="19" t="str">
        <f>Sayfa5!U6</f>
        <v xml:space="preserve"> </v>
      </c>
      <c r="AA8" s="19" t="str">
        <f>Sayfa5!V6</f>
        <v xml:space="preserve"> </v>
      </c>
      <c r="AB8" s="19" t="str">
        <f>Sayfa5!W6</f>
        <v xml:space="preserve"> </v>
      </c>
      <c r="AC8" s="19" t="str">
        <f>Sayfa5!X6</f>
        <v xml:space="preserve"> </v>
      </c>
      <c r="AD8" s="39" t="str">
        <f>Sayfa5!Y6</f>
        <v xml:space="preserve"> </v>
      </c>
    </row>
    <row r="9" spans="1:30" ht="15.75">
      <c r="A9" s="134">
        <v>2</v>
      </c>
      <c r="B9" s="195" t="s">
        <v>6</v>
      </c>
      <c r="C9" s="196" t="s">
        <v>6</v>
      </c>
      <c r="D9" s="196" t="s">
        <v>6</v>
      </c>
      <c r="E9" s="197" t="s">
        <v>6</v>
      </c>
      <c r="F9" s="23">
        <f>Sayfa5!A7</f>
        <v>4</v>
      </c>
      <c r="G9" s="23">
        <f>Sayfa5!B7</f>
        <v>4</v>
      </c>
      <c r="H9" s="23">
        <f>Sayfa5!C7</f>
        <v>4</v>
      </c>
      <c r="I9" s="23">
        <f>Sayfa5!D7</f>
        <v>4</v>
      </c>
      <c r="J9" s="23">
        <f>Sayfa5!E7</f>
        <v>5</v>
      </c>
      <c r="K9" s="23">
        <f>Sayfa5!F7</f>
        <v>5</v>
      </c>
      <c r="L9" s="23">
        <f>Sayfa5!G7</f>
        <v>5</v>
      </c>
      <c r="M9" s="23">
        <f>Sayfa5!H7</f>
        <v>4</v>
      </c>
      <c r="N9" s="23">
        <f>Sayfa5!I7</f>
        <v>4</v>
      </c>
      <c r="O9" s="23">
        <f>Sayfa5!J7</f>
        <v>4</v>
      </c>
      <c r="P9" s="23">
        <f>Sayfa5!K7</f>
        <v>5</v>
      </c>
      <c r="Q9" s="23">
        <f>Sayfa5!L7</f>
        <v>4</v>
      </c>
      <c r="R9" s="23">
        <f>Sayfa5!M7</f>
        <v>4</v>
      </c>
      <c r="S9" s="23" t="str">
        <f>Sayfa5!N7</f>
        <v xml:space="preserve"> </v>
      </c>
      <c r="T9" s="23" t="str">
        <f>Sayfa5!O7</f>
        <v xml:space="preserve"> </v>
      </c>
      <c r="U9" s="23" t="str">
        <f>Sayfa5!P7</f>
        <v xml:space="preserve"> </v>
      </c>
      <c r="V9" s="23" t="str">
        <f>Sayfa5!Q7</f>
        <v xml:space="preserve"> </v>
      </c>
      <c r="W9" s="23" t="str">
        <f>Sayfa5!R7</f>
        <v xml:space="preserve"> </v>
      </c>
      <c r="X9" s="23" t="str">
        <f>Sayfa5!S7</f>
        <v xml:space="preserve"> </v>
      </c>
      <c r="Y9" s="23" t="str">
        <f>Sayfa5!T7</f>
        <v xml:space="preserve"> </v>
      </c>
      <c r="Z9" s="23" t="str">
        <f>Sayfa5!U7</f>
        <v xml:space="preserve"> </v>
      </c>
      <c r="AA9" s="23" t="str">
        <f>Sayfa5!V7</f>
        <v xml:space="preserve"> </v>
      </c>
      <c r="AB9" s="23" t="str">
        <f>Sayfa5!W7</f>
        <v xml:space="preserve"> </v>
      </c>
      <c r="AC9" s="23" t="str">
        <f>Sayfa5!X7</f>
        <v xml:space="preserve"> </v>
      </c>
      <c r="AD9" s="40" t="str">
        <f>Sayfa5!Y7</f>
        <v xml:space="preserve"> </v>
      </c>
    </row>
    <row r="10" spans="1:30" ht="15.75">
      <c r="A10" s="133">
        <v>3</v>
      </c>
      <c r="B10" s="198" t="s">
        <v>7</v>
      </c>
      <c r="C10" s="199" t="s">
        <v>7</v>
      </c>
      <c r="D10" s="199" t="s">
        <v>7</v>
      </c>
      <c r="E10" s="200" t="s">
        <v>7</v>
      </c>
      <c r="F10" s="19">
        <f>Sayfa5!A8</f>
        <v>4</v>
      </c>
      <c r="G10" s="19">
        <f>Sayfa5!B8</f>
        <v>4</v>
      </c>
      <c r="H10" s="19">
        <f>Sayfa5!C8</f>
        <v>4</v>
      </c>
      <c r="I10" s="19">
        <f>Sayfa5!D8</f>
        <v>4</v>
      </c>
      <c r="J10" s="19">
        <f>Sayfa5!E8</f>
        <v>5</v>
      </c>
      <c r="K10" s="19">
        <f>Sayfa5!F8</f>
        <v>5</v>
      </c>
      <c r="L10" s="19">
        <f>Sayfa5!G8</f>
        <v>5</v>
      </c>
      <c r="M10" s="19">
        <f>Sayfa5!H8</f>
        <v>4</v>
      </c>
      <c r="N10" s="19">
        <f>Sayfa5!I8</f>
        <v>4</v>
      </c>
      <c r="O10" s="19">
        <f>Sayfa5!J8</f>
        <v>4</v>
      </c>
      <c r="P10" s="19">
        <f>Sayfa5!K8</f>
        <v>5</v>
      </c>
      <c r="Q10" s="19">
        <f>Sayfa5!L8</f>
        <v>4</v>
      </c>
      <c r="R10" s="19">
        <f>Sayfa5!M8</f>
        <v>4</v>
      </c>
      <c r="S10" s="19" t="str">
        <f>Sayfa5!N8</f>
        <v xml:space="preserve"> </v>
      </c>
      <c r="T10" s="19" t="str">
        <f>Sayfa5!O8</f>
        <v xml:space="preserve"> </v>
      </c>
      <c r="U10" s="19" t="str">
        <f>Sayfa5!P8</f>
        <v xml:space="preserve"> </v>
      </c>
      <c r="V10" s="19" t="str">
        <f>Sayfa5!Q8</f>
        <v xml:space="preserve"> </v>
      </c>
      <c r="W10" s="19" t="str">
        <f>Sayfa5!R8</f>
        <v xml:space="preserve"> </v>
      </c>
      <c r="X10" s="19" t="str">
        <f>Sayfa5!S8</f>
        <v xml:space="preserve"> </v>
      </c>
      <c r="Y10" s="19" t="str">
        <f>Sayfa5!T8</f>
        <v xml:space="preserve"> </v>
      </c>
      <c r="Z10" s="19" t="str">
        <f>Sayfa5!U8</f>
        <v xml:space="preserve"> </v>
      </c>
      <c r="AA10" s="19" t="str">
        <f>Sayfa5!V8</f>
        <v xml:space="preserve"> </v>
      </c>
      <c r="AB10" s="19" t="str">
        <f>Sayfa5!W8</f>
        <v xml:space="preserve"> </v>
      </c>
      <c r="AC10" s="19" t="str">
        <f>Sayfa5!X8</f>
        <v xml:space="preserve"> </v>
      </c>
      <c r="AD10" s="39" t="str">
        <f>Sayfa5!Y8</f>
        <v xml:space="preserve"> </v>
      </c>
    </row>
    <row r="11" spans="1:30" ht="15.75">
      <c r="A11" s="134">
        <v>4</v>
      </c>
      <c r="B11" s="195" t="s">
        <v>8</v>
      </c>
      <c r="C11" s="196" t="s">
        <v>8</v>
      </c>
      <c r="D11" s="196" t="s">
        <v>8</v>
      </c>
      <c r="E11" s="197" t="s">
        <v>8</v>
      </c>
      <c r="F11" s="23" t="str">
        <f>Sayfa5!A9</f>
        <v>3</v>
      </c>
      <c r="G11" s="23" t="str">
        <f>Sayfa5!B9</f>
        <v>3</v>
      </c>
      <c r="H11" s="23">
        <f>Sayfa5!C9</f>
        <v>4</v>
      </c>
      <c r="I11" s="23" t="str">
        <f>Sayfa5!D9</f>
        <v>3</v>
      </c>
      <c r="J11" s="23">
        <f>Sayfa5!E9</f>
        <v>5</v>
      </c>
      <c r="K11" s="23">
        <f>Sayfa5!F9</f>
        <v>5</v>
      </c>
      <c r="L11" s="23" t="str">
        <f>Sayfa5!G9</f>
        <v>4</v>
      </c>
      <c r="M11" s="23">
        <f>Sayfa5!H9</f>
        <v>4</v>
      </c>
      <c r="N11" s="23">
        <f>Sayfa5!I9</f>
        <v>4</v>
      </c>
      <c r="O11" s="23" t="str">
        <f>Sayfa5!J9</f>
        <v>3</v>
      </c>
      <c r="P11" s="23">
        <f>Sayfa5!K9</f>
        <v>5</v>
      </c>
      <c r="Q11" s="23" t="str">
        <f>Sayfa5!L9</f>
        <v>3</v>
      </c>
      <c r="R11" s="23" t="str">
        <f>Sayfa5!M9</f>
        <v>3</v>
      </c>
      <c r="S11" s="23" t="str">
        <f>Sayfa5!N9</f>
        <v xml:space="preserve"> </v>
      </c>
      <c r="T11" s="23" t="str">
        <f>Sayfa5!O9</f>
        <v xml:space="preserve"> </v>
      </c>
      <c r="U11" s="23" t="str">
        <f>Sayfa5!P9</f>
        <v xml:space="preserve"> </v>
      </c>
      <c r="V11" s="23" t="str">
        <f>Sayfa5!Q9</f>
        <v xml:space="preserve"> </v>
      </c>
      <c r="W11" s="23" t="str">
        <f>Sayfa5!R9</f>
        <v xml:space="preserve"> </v>
      </c>
      <c r="X11" s="23" t="str">
        <f>Sayfa5!S9</f>
        <v xml:space="preserve"> </v>
      </c>
      <c r="Y11" s="23" t="str">
        <f>Sayfa5!T9</f>
        <v xml:space="preserve"> </v>
      </c>
      <c r="Z11" s="23" t="str">
        <f>Sayfa5!U9</f>
        <v xml:space="preserve"> </v>
      </c>
      <c r="AA11" s="23" t="str">
        <f>Sayfa5!V9</f>
        <v xml:space="preserve"> </v>
      </c>
      <c r="AB11" s="23" t="str">
        <f>Sayfa5!W9</f>
        <v xml:space="preserve"> </v>
      </c>
      <c r="AC11" s="23" t="str">
        <f>Sayfa5!X9</f>
        <v xml:space="preserve"> </v>
      </c>
      <c r="AD11" s="40" t="str">
        <f>Sayfa5!Y9</f>
        <v xml:space="preserve"> </v>
      </c>
    </row>
    <row r="12" spans="1:30" ht="15.75">
      <c r="A12" s="133">
        <v>5</v>
      </c>
      <c r="B12" s="198" t="s">
        <v>9</v>
      </c>
      <c r="C12" s="199" t="s">
        <v>9</v>
      </c>
      <c r="D12" s="199" t="s">
        <v>9</v>
      </c>
      <c r="E12" s="200" t="s">
        <v>9</v>
      </c>
      <c r="F12" s="19">
        <f>Sayfa5!A10</f>
        <v>4</v>
      </c>
      <c r="G12" s="19">
        <f>Sayfa5!B10</f>
        <v>4</v>
      </c>
      <c r="H12" s="19">
        <f>Sayfa5!C10</f>
        <v>4</v>
      </c>
      <c r="I12" s="19">
        <f>Sayfa5!D10</f>
        <v>4</v>
      </c>
      <c r="J12" s="19">
        <f>Sayfa5!E10</f>
        <v>5</v>
      </c>
      <c r="K12" s="19">
        <f>Sayfa5!F10</f>
        <v>5</v>
      </c>
      <c r="L12" s="19">
        <f>Sayfa5!G10</f>
        <v>5</v>
      </c>
      <c r="M12" s="19">
        <f>Sayfa5!H10</f>
        <v>4</v>
      </c>
      <c r="N12" s="19">
        <f>Sayfa5!I10</f>
        <v>4</v>
      </c>
      <c r="O12" s="19">
        <f>Sayfa5!J10</f>
        <v>4</v>
      </c>
      <c r="P12" s="19">
        <f>Sayfa5!K10</f>
        <v>5</v>
      </c>
      <c r="Q12" s="19">
        <f>Sayfa5!L10</f>
        <v>4</v>
      </c>
      <c r="R12" s="19">
        <f>Sayfa5!M10</f>
        <v>4</v>
      </c>
      <c r="S12" s="19" t="str">
        <f>Sayfa5!N10</f>
        <v xml:space="preserve"> </v>
      </c>
      <c r="T12" s="19" t="str">
        <f>Sayfa5!O10</f>
        <v xml:space="preserve"> </v>
      </c>
      <c r="U12" s="19" t="str">
        <f>Sayfa5!P10</f>
        <v xml:space="preserve"> </v>
      </c>
      <c r="V12" s="19" t="str">
        <f>Sayfa5!Q10</f>
        <v xml:space="preserve"> </v>
      </c>
      <c r="W12" s="19" t="str">
        <f>Sayfa5!R10</f>
        <v xml:space="preserve"> </v>
      </c>
      <c r="X12" s="19" t="str">
        <f>Sayfa5!S10</f>
        <v xml:space="preserve"> </v>
      </c>
      <c r="Y12" s="19" t="str">
        <f>Sayfa5!T10</f>
        <v xml:space="preserve"> </v>
      </c>
      <c r="Z12" s="19" t="str">
        <f>Sayfa5!U10</f>
        <v xml:space="preserve"> </v>
      </c>
      <c r="AA12" s="19" t="str">
        <f>Sayfa5!V10</f>
        <v xml:space="preserve"> </v>
      </c>
      <c r="AB12" s="19" t="str">
        <f>Sayfa5!W10</f>
        <v xml:space="preserve"> </v>
      </c>
      <c r="AC12" s="19" t="str">
        <f>Sayfa5!X10</f>
        <v xml:space="preserve"> </v>
      </c>
      <c r="AD12" s="39" t="str">
        <f>Sayfa5!Y10</f>
        <v xml:space="preserve"> </v>
      </c>
    </row>
    <row r="13" spans="1:30" ht="15.75">
      <c r="A13" s="134">
        <v>6</v>
      </c>
      <c r="B13" s="195" t="s">
        <v>10</v>
      </c>
      <c r="C13" s="196" t="s">
        <v>10</v>
      </c>
      <c r="D13" s="196" t="s">
        <v>10</v>
      </c>
      <c r="E13" s="197" t="s">
        <v>10</v>
      </c>
      <c r="F13" s="23" t="str">
        <f>Sayfa5!A11</f>
        <v>3</v>
      </c>
      <c r="G13" s="23" t="str">
        <f>Sayfa5!B11</f>
        <v>3</v>
      </c>
      <c r="H13" s="23" t="str">
        <f>Sayfa5!C11</f>
        <v>3</v>
      </c>
      <c r="I13" s="23" t="str">
        <f>Sayfa5!D11</f>
        <v>3</v>
      </c>
      <c r="J13" s="23">
        <f>Sayfa5!E11</f>
        <v>5</v>
      </c>
      <c r="K13" s="23" t="str">
        <f>Sayfa5!F11</f>
        <v>4</v>
      </c>
      <c r="L13" s="23" t="str">
        <f>Sayfa5!G11</f>
        <v>4</v>
      </c>
      <c r="M13" s="23" t="str">
        <f>Sayfa5!H11</f>
        <v>3</v>
      </c>
      <c r="N13" s="23">
        <f>Sayfa5!I11</f>
        <v>4</v>
      </c>
      <c r="O13" s="23" t="str">
        <f>Sayfa5!J11</f>
        <v>3</v>
      </c>
      <c r="P13" s="23">
        <f>Sayfa5!K11</f>
        <v>5</v>
      </c>
      <c r="Q13" s="23" t="str">
        <f>Sayfa5!L11</f>
        <v>3</v>
      </c>
      <c r="R13" s="23" t="str">
        <f>Sayfa5!M11</f>
        <v>3</v>
      </c>
      <c r="S13" s="23" t="str">
        <f>Sayfa5!N11</f>
        <v xml:space="preserve"> </v>
      </c>
      <c r="T13" s="23" t="str">
        <f>Sayfa5!O11</f>
        <v xml:space="preserve"> </v>
      </c>
      <c r="U13" s="23" t="str">
        <f>Sayfa5!P11</f>
        <v xml:space="preserve"> </v>
      </c>
      <c r="V13" s="23" t="str">
        <f>Sayfa5!Q11</f>
        <v xml:space="preserve"> </v>
      </c>
      <c r="W13" s="23" t="str">
        <f>Sayfa5!R11</f>
        <v xml:space="preserve"> </v>
      </c>
      <c r="X13" s="23" t="str">
        <f>Sayfa5!S11</f>
        <v xml:space="preserve"> </v>
      </c>
      <c r="Y13" s="23" t="str">
        <f>Sayfa5!T11</f>
        <v xml:space="preserve"> </v>
      </c>
      <c r="Z13" s="23" t="str">
        <f>Sayfa5!U11</f>
        <v xml:space="preserve"> </v>
      </c>
      <c r="AA13" s="23" t="str">
        <f>Sayfa5!V11</f>
        <v xml:space="preserve"> </v>
      </c>
      <c r="AB13" s="23" t="str">
        <f>Sayfa5!W11</f>
        <v xml:space="preserve"> </v>
      </c>
      <c r="AC13" s="23" t="str">
        <f>Sayfa5!X11</f>
        <v xml:space="preserve"> </v>
      </c>
      <c r="AD13" s="40" t="str">
        <f>Sayfa5!Y11</f>
        <v xml:space="preserve"> </v>
      </c>
    </row>
    <row r="14" spans="1:30" ht="15.75">
      <c r="A14" s="133">
        <v>7</v>
      </c>
      <c r="B14" s="198" t="s">
        <v>11</v>
      </c>
      <c r="C14" s="199" t="s">
        <v>11</v>
      </c>
      <c r="D14" s="199" t="s">
        <v>11</v>
      </c>
      <c r="E14" s="200" t="s">
        <v>11</v>
      </c>
      <c r="F14" s="19">
        <f>Sayfa5!A13</f>
        <v>4</v>
      </c>
      <c r="G14" s="19">
        <f>Sayfa5!B13</f>
        <v>4</v>
      </c>
      <c r="H14" s="19">
        <f>Sayfa5!C13</f>
        <v>4</v>
      </c>
      <c r="I14" s="19">
        <f>Sayfa5!D13</f>
        <v>4</v>
      </c>
      <c r="J14" s="19">
        <f>Sayfa5!E13</f>
        <v>5</v>
      </c>
      <c r="K14" s="19">
        <f>Sayfa5!F13</f>
        <v>5</v>
      </c>
      <c r="L14" s="19">
        <f>Sayfa5!G13</f>
        <v>5</v>
      </c>
      <c r="M14" s="19">
        <f>Sayfa5!H13</f>
        <v>4</v>
      </c>
      <c r="N14" s="19">
        <f>Sayfa5!I13</f>
        <v>4</v>
      </c>
      <c r="O14" s="19">
        <f>Sayfa5!J13</f>
        <v>4</v>
      </c>
      <c r="P14" s="19">
        <f>Sayfa5!K13</f>
        <v>5</v>
      </c>
      <c r="Q14" s="19">
        <f>Sayfa5!L13</f>
        <v>4</v>
      </c>
      <c r="R14" s="19">
        <f>Sayfa5!M13</f>
        <v>4</v>
      </c>
      <c r="S14" s="19" t="str">
        <f>Sayfa5!N13</f>
        <v xml:space="preserve"> </v>
      </c>
      <c r="T14" s="19" t="str">
        <f>Sayfa5!O13</f>
        <v xml:space="preserve"> </v>
      </c>
      <c r="U14" s="19" t="str">
        <f>Sayfa5!P13</f>
        <v xml:space="preserve"> </v>
      </c>
      <c r="V14" s="19" t="str">
        <f>Sayfa5!Q13</f>
        <v xml:space="preserve"> </v>
      </c>
      <c r="W14" s="19" t="str">
        <f>Sayfa5!R13</f>
        <v xml:space="preserve"> </v>
      </c>
      <c r="X14" s="19" t="str">
        <f>Sayfa5!S13</f>
        <v xml:space="preserve"> </v>
      </c>
      <c r="Y14" s="19" t="str">
        <f>Sayfa5!T13</f>
        <v xml:space="preserve"> </v>
      </c>
      <c r="Z14" s="19" t="str">
        <f>Sayfa5!U13</f>
        <v xml:space="preserve"> </v>
      </c>
      <c r="AA14" s="19" t="str">
        <f>Sayfa5!V13</f>
        <v xml:space="preserve"> </v>
      </c>
      <c r="AB14" s="19" t="str">
        <f>Sayfa5!W13</f>
        <v xml:space="preserve"> </v>
      </c>
      <c r="AC14" s="19" t="str">
        <f>Sayfa5!X13</f>
        <v xml:space="preserve"> </v>
      </c>
      <c r="AD14" s="39" t="str">
        <f>Sayfa5!Y13</f>
        <v xml:space="preserve"> </v>
      </c>
    </row>
    <row r="15" spans="1:30" ht="15.75">
      <c r="A15" s="134">
        <v>8</v>
      </c>
      <c r="B15" s="195" t="s">
        <v>12</v>
      </c>
      <c r="C15" s="196" t="s">
        <v>12</v>
      </c>
      <c r="D15" s="196" t="s">
        <v>12</v>
      </c>
      <c r="E15" s="197" t="s">
        <v>12</v>
      </c>
      <c r="F15" s="23">
        <f>Sayfa5!A14</f>
        <v>4</v>
      </c>
      <c r="G15" s="23">
        <f>Sayfa5!B14</f>
        <v>4</v>
      </c>
      <c r="H15" s="23">
        <f>Sayfa5!C14</f>
        <v>4</v>
      </c>
      <c r="I15" s="23">
        <f>Sayfa5!D14</f>
        <v>4</v>
      </c>
      <c r="J15" s="23">
        <f>Sayfa5!E14</f>
        <v>5</v>
      </c>
      <c r="K15" s="23">
        <f>Sayfa5!F14</f>
        <v>5</v>
      </c>
      <c r="L15" s="23">
        <f>Sayfa5!G14</f>
        <v>5</v>
      </c>
      <c r="M15" s="23">
        <f>Sayfa5!H14</f>
        <v>4</v>
      </c>
      <c r="N15" s="23">
        <f>Sayfa5!I14</f>
        <v>4</v>
      </c>
      <c r="O15" s="23">
        <f>Sayfa5!J14</f>
        <v>4</v>
      </c>
      <c r="P15" s="23">
        <f>Sayfa5!K14</f>
        <v>5</v>
      </c>
      <c r="Q15" s="23">
        <f>Sayfa5!L14</f>
        <v>4</v>
      </c>
      <c r="R15" s="23">
        <f>Sayfa5!M14</f>
        <v>4</v>
      </c>
      <c r="S15" s="23" t="str">
        <f>Sayfa5!N14</f>
        <v xml:space="preserve"> </v>
      </c>
      <c r="T15" s="23" t="str">
        <f>Sayfa5!O14</f>
        <v xml:space="preserve"> </v>
      </c>
      <c r="U15" s="23" t="str">
        <f>Sayfa5!P14</f>
        <v xml:space="preserve"> </v>
      </c>
      <c r="V15" s="23" t="str">
        <f>Sayfa5!Q14</f>
        <v xml:space="preserve"> </v>
      </c>
      <c r="W15" s="23" t="str">
        <f>Sayfa5!R14</f>
        <v xml:space="preserve"> </v>
      </c>
      <c r="X15" s="23" t="str">
        <f>Sayfa5!S14</f>
        <v xml:space="preserve"> </v>
      </c>
      <c r="Y15" s="23" t="str">
        <f>Sayfa5!T14</f>
        <v xml:space="preserve"> </v>
      </c>
      <c r="Z15" s="23" t="str">
        <f>Sayfa5!U14</f>
        <v xml:space="preserve"> </v>
      </c>
      <c r="AA15" s="23" t="str">
        <f>Sayfa5!V14</f>
        <v xml:space="preserve"> </v>
      </c>
      <c r="AB15" s="23" t="str">
        <f>Sayfa5!W14</f>
        <v xml:space="preserve"> </v>
      </c>
      <c r="AC15" s="23" t="str">
        <f>Sayfa5!X14</f>
        <v xml:space="preserve"> </v>
      </c>
      <c r="AD15" s="40" t="str">
        <f>Sayfa5!Y14</f>
        <v xml:space="preserve"> </v>
      </c>
    </row>
    <row r="16" spans="1:30" ht="15.75">
      <c r="A16" s="133">
        <v>9</v>
      </c>
      <c r="B16" s="198" t="s">
        <v>13</v>
      </c>
      <c r="C16" s="199" t="s">
        <v>13</v>
      </c>
      <c r="D16" s="199" t="s">
        <v>13</v>
      </c>
      <c r="E16" s="200" t="s">
        <v>13</v>
      </c>
      <c r="F16" s="19">
        <f>Sayfa5!A15</f>
        <v>4</v>
      </c>
      <c r="G16" s="19">
        <f>Sayfa5!B15</f>
        <v>4</v>
      </c>
      <c r="H16" s="19">
        <f>Sayfa5!C15</f>
        <v>4</v>
      </c>
      <c r="I16" s="19">
        <f>Sayfa5!D15</f>
        <v>4</v>
      </c>
      <c r="J16" s="19">
        <f>Sayfa5!E15</f>
        <v>5</v>
      </c>
      <c r="K16" s="19">
        <f>Sayfa5!F15</f>
        <v>5</v>
      </c>
      <c r="L16" s="19">
        <f>Sayfa5!G15</f>
        <v>5</v>
      </c>
      <c r="M16" s="19">
        <f>Sayfa5!H15</f>
        <v>4</v>
      </c>
      <c r="N16" s="19">
        <f>Sayfa5!I15</f>
        <v>4</v>
      </c>
      <c r="O16" s="19">
        <f>Sayfa5!J15</f>
        <v>4</v>
      </c>
      <c r="P16" s="19">
        <f>Sayfa5!K15</f>
        <v>5</v>
      </c>
      <c r="Q16" s="19">
        <f>Sayfa5!L15</f>
        <v>4</v>
      </c>
      <c r="R16" s="19">
        <f>Sayfa5!M15</f>
        <v>4</v>
      </c>
      <c r="S16" s="19" t="str">
        <f>Sayfa5!N15</f>
        <v xml:space="preserve"> </v>
      </c>
      <c r="T16" s="19" t="str">
        <f>Sayfa5!O15</f>
        <v xml:space="preserve"> </v>
      </c>
      <c r="U16" s="19" t="str">
        <f>Sayfa5!P15</f>
        <v xml:space="preserve"> </v>
      </c>
      <c r="V16" s="19" t="str">
        <f>Sayfa5!Q15</f>
        <v xml:space="preserve"> </v>
      </c>
      <c r="W16" s="19" t="str">
        <f>Sayfa5!R15</f>
        <v xml:space="preserve"> </v>
      </c>
      <c r="X16" s="19" t="str">
        <f>Sayfa5!S15</f>
        <v xml:space="preserve"> </v>
      </c>
      <c r="Y16" s="19" t="str">
        <f>Sayfa5!T15</f>
        <v xml:space="preserve"> </v>
      </c>
      <c r="Z16" s="19" t="str">
        <f>Sayfa5!U15</f>
        <v xml:space="preserve"> </v>
      </c>
      <c r="AA16" s="19" t="str">
        <f>Sayfa5!V15</f>
        <v xml:space="preserve"> </v>
      </c>
      <c r="AB16" s="19" t="str">
        <f>Sayfa5!W15</f>
        <v xml:space="preserve"> </v>
      </c>
      <c r="AC16" s="19" t="str">
        <f>Sayfa5!X15</f>
        <v xml:space="preserve"> </v>
      </c>
      <c r="AD16" s="39" t="str">
        <f>Sayfa5!Y15</f>
        <v xml:space="preserve"> </v>
      </c>
    </row>
    <row r="17" spans="1:32" ht="15.75">
      <c r="A17" s="134">
        <v>10</v>
      </c>
      <c r="B17" s="195" t="s">
        <v>14</v>
      </c>
      <c r="C17" s="196" t="s">
        <v>14</v>
      </c>
      <c r="D17" s="196" t="s">
        <v>14</v>
      </c>
      <c r="E17" s="197" t="s">
        <v>14</v>
      </c>
      <c r="F17" s="23">
        <f>Sayfa5!A16</f>
        <v>4</v>
      </c>
      <c r="G17" s="23">
        <f>Sayfa5!B16</f>
        <v>4</v>
      </c>
      <c r="H17" s="23">
        <f>Sayfa5!C16</f>
        <v>4</v>
      </c>
      <c r="I17" s="23">
        <f>Sayfa5!D16</f>
        <v>4</v>
      </c>
      <c r="J17" s="23">
        <f>Sayfa5!E16</f>
        <v>5</v>
      </c>
      <c r="K17" s="23">
        <f>Sayfa5!F16</f>
        <v>5</v>
      </c>
      <c r="L17" s="23">
        <f>Sayfa5!G16</f>
        <v>5</v>
      </c>
      <c r="M17" s="23">
        <f>Sayfa5!H16</f>
        <v>4</v>
      </c>
      <c r="N17" s="23">
        <f>Sayfa5!I16</f>
        <v>4</v>
      </c>
      <c r="O17" s="23">
        <f>Sayfa5!J16</f>
        <v>4</v>
      </c>
      <c r="P17" s="23">
        <f>Sayfa5!K16</f>
        <v>5</v>
      </c>
      <c r="Q17" s="23">
        <f>Sayfa5!L16</f>
        <v>4</v>
      </c>
      <c r="R17" s="23">
        <f>Sayfa5!M16</f>
        <v>4</v>
      </c>
      <c r="S17" s="23" t="str">
        <f>Sayfa5!N16</f>
        <v xml:space="preserve"> </v>
      </c>
      <c r="T17" s="23" t="str">
        <f>Sayfa5!O16</f>
        <v xml:space="preserve"> </v>
      </c>
      <c r="U17" s="23" t="str">
        <f>Sayfa5!P16</f>
        <v xml:space="preserve"> </v>
      </c>
      <c r="V17" s="23" t="str">
        <f>Sayfa5!Q16</f>
        <v xml:space="preserve"> </v>
      </c>
      <c r="W17" s="23" t="str">
        <f>Sayfa5!R16</f>
        <v xml:space="preserve"> </v>
      </c>
      <c r="X17" s="23" t="str">
        <f>Sayfa5!S16</f>
        <v xml:space="preserve"> </v>
      </c>
      <c r="Y17" s="23" t="str">
        <f>Sayfa5!T16</f>
        <v xml:space="preserve"> </v>
      </c>
      <c r="Z17" s="23" t="str">
        <f>Sayfa5!U16</f>
        <v xml:space="preserve"> </v>
      </c>
      <c r="AA17" s="23" t="str">
        <f>Sayfa5!V16</f>
        <v xml:space="preserve"> </v>
      </c>
      <c r="AB17" s="23" t="str">
        <f>Sayfa5!W16</f>
        <v xml:space="preserve"> </v>
      </c>
      <c r="AC17" s="23" t="str">
        <f>Sayfa5!X16</f>
        <v xml:space="preserve"> </v>
      </c>
      <c r="AD17" s="40" t="str">
        <f>Sayfa5!Y16</f>
        <v xml:space="preserve"> </v>
      </c>
    </row>
    <row r="18" spans="1:32" ht="15.75">
      <c r="A18" s="133">
        <v>11</v>
      </c>
      <c r="B18" s="198" t="s">
        <v>15</v>
      </c>
      <c r="C18" s="199" t="s">
        <v>15</v>
      </c>
      <c r="D18" s="199" t="s">
        <v>15</v>
      </c>
      <c r="E18" s="200" t="s">
        <v>15</v>
      </c>
      <c r="F18" s="19">
        <f>Sayfa5!A17</f>
        <v>4</v>
      </c>
      <c r="G18" s="19">
        <f>Sayfa5!B17</f>
        <v>4</v>
      </c>
      <c r="H18" s="19">
        <f>Sayfa5!C17</f>
        <v>4</v>
      </c>
      <c r="I18" s="19">
        <f>Sayfa5!D17</f>
        <v>4</v>
      </c>
      <c r="J18" s="19">
        <f>Sayfa5!E17</f>
        <v>5</v>
      </c>
      <c r="K18" s="19">
        <f>Sayfa5!F17</f>
        <v>5</v>
      </c>
      <c r="L18" s="19" t="str">
        <f>Sayfa5!G17</f>
        <v>4</v>
      </c>
      <c r="M18" s="19">
        <f>Sayfa5!H17</f>
        <v>4</v>
      </c>
      <c r="N18" s="19">
        <f>Sayfa5!I17</f>
        <v>4</v>
      </c>
      <c r="O18" s="19" t="str">
        <f>Sayfa5!J17</f>
        <v>3</v>
      </c>
      <c r="P18" s="19">
        <f>Sayfa5!K17</f>
        <v>5</v>
      </c>
      <c r="Q18" s="19">
        <f>Sayfa5!L17</f>
        <v>4</v>
      </c>
      <c r="R18" s="19">
        <f>Sayfa5!M17</f>
        <v>4</v>
      </c>
      <c r="S18" s="19" t="str">
        <f>Sayfa5!N17</f>
        <v xml:space="preserve"> </v>
      </c>
      <c r="T18" s="19" t="str">
        <f>Sayfa5!O17</f>
        <v xml:space="preserve"> </v>
      </c>
      <c r="U18" s="19" t="str">
        <f>Sayfa5!P17</f>
        <v xml:space="preserve"> </v>
      </c>
      <c r="V18" s="19" t="str">
        <f>Sayfa5!Q17</f>
        <v xml:space="preserve"> </v>
      </c>
      <c r="W18" s="19" t="str">
        <f>Sayfa5!R17</f>
        <v xml:space="preserve"> </v>
      </c>
      <c r="X18" s="19" t="str">
        <f>Sayfa5!S17</f>
        <v xml:space="preserve"> </v>
      </c>
      <c r="Y18" s="19" t="str">
        <f>Sayfa5!T17</f>
        <v xml:space="preserve"> </v>
      </c>
      <c r="Z18" s="19" t="str">
        <f>Sayfa5!U17</f>
        <v xml:space="preserve"> </v>
      </c>
      <c r="AA18" s="19" t="str">
        <f>Sayfa5!V17</f>
        <v xml:space="preserve"> </v>
      </c>
      <c r="AB18" s="19" t="str">
        <f>Sayfa5!W17</f>
        <v xml:space="preserve"> </v>
      </c>
      <c r="AC18" s="19" t="str">
        <f>Sayfa5!X17</f>
        <v xml:space="preserve"> </v>
      </c>
      <c r="AD18" s="39" t="str">
        <f>Sayfa5!Y17</f>
        <v xml:space="preserve"> </v>
      </c>
    </row>
    <row r="19" spans="1:32" ht="15.75">
      <c r="A19" s="134">
        <v>12</v>
      </c>
      <c r="B19" s="195" t="s">
        <v>16</v>
      </c>
      <c r="C19" s="196" t="s">
        <v>16</v>
      </c>
      <c r="D19" s="196" t="s">
        <v>16</v>
      </c>
      <c r="E19" s="197" t="s">
        <v>16</v>
      </c>
      <c r="F19" s="23" t="str">
        <f>Sayfa5!A18</f>
        <v>3</v>
      </c>
      <c r="G19" s="23" t="str">
        <f>Sayfa5!B18</f>
        <v>3</v>
      </c>
      <c r="H19" s="23" t="str">
        <f>Sayfa5!C18</f>
        <v>3</v>
      </c>
      <c r="I19" s="23" t="str">
        <f>Sayfa5!D18</f>
        <v>3</v>
      </c>
      <c r="J19" s="23">
        <f>Sayfa5!E18</f>
        <v>5</v>
      </c>
      <c r="K19" s="23" t="str">
        <f>Sayfa5!F18</f>
        <v>4</v>
      </c>
      <c r="L19" s="23" t="str">
        <f>Sayfa5!G18</f>
        <v>4</v>
      </c>
      <c r="M19" s="23" t="str">
        <f>Sayfa5!H18</f>
        <v>3</v>
      </c>
      <c r="N19" s="23">
        <f>Sayfa5!I18</f>
        <v>4</v>
      </c>
      <c r="O19" s="23" t="str">
        <f>Sayfa5!J18</f>
        <v>3</v>
      </c>
      <c r="P19" s="23" t="str">
        <f>Sayfa5!K18</f>
        <v>4</v>
      </c>
      <c r="Q19" s="23" t="str">
        <f>Sayfa5!L18</f>
        <v>3</v>
      </c>
      <c r="R19" s="23" t="str">
        <f>Sayfa5!M18</f>
        <v>3</v>
      </c>
      <c r="S19" s="23" t="str">
        <f>Sayfa5!N18</f>
        <v xml:space="preserve"> </v>
      </c>
      <c r="T19" s="23" t="str">
        <f>Sayfa5!O18</f>
        <v xml:space="preserve"> </v>
      </c>
      <c r="U19" s="23" t="str">
        <f>Sayfa5!P18</f>
        <v xml:space="preserve"> </v>
      </c>
      <c r="V19" s="23" t="str">
        <f>Sayfa5!Q18</f>
        <v xml:space="preserve"> </v>
      </c>
      <c r="W19" s="23" t="str">
        <f>Sayfa5!R18</f>
        <v xml:space="preserve"> </v>
      </c>
      <c r="X19" s="23" t="str">
        <f>Sayfa5!S18</f>
        <v xml:space="preserve"> </v>
      </c>
      <c r="Y19" s="23" t="str">
        <f>Sayfa5!T18</f>
        <v xml:space="preserve"> </v>
      </c>
      <c r="Z19" s="23" t="str">
        <f>Sayfa5!U18</f>
        <v xml:space="preserve"> </v>
      </c>
      <c r="AA19" s="23" t="str">
        <f>Sayfa5!V18</f>
        <v xml:space="preserve"> </v>
      </c>
      <c r="AB19" s="23" t="str">
        <f>Sayfa5!W18</f>
        <v xml:space="preserve"> </v>
      </c>
      <c r="AC19" s="23" t="str">
        <f>Sayfa5!X18</f>
        <v xml:space="preserve"> </v>
      </c>
      <c r="AD19" s="40" t="str">
        <f>Sayfa5!Y18</f>
        <v xml:space="preserve"> </v>
      </c>
    </row>
    <row r="20" spans="1:32" ht="15.75">
      <c r="A20" s="133">
        <v>13</v>
      </c>
      <c r="B20" s="198" t="s">
        <v>17</v>
      </c>
      <c r="C20" s="199" t="s">
        <v>17</v>
      </c>
      <c r="D20" s="199" t="s">
        <v>17</v>
      </c>
      <c r="E20" s="200" t="s">
        <v>17</v>
      </c>
      <c r="F20" s="19" t="str">
        <f>Sayfa5!A20</f>
        <v>3</v>
      </c>
      <c r="G20" s="19">
        <f>Sayfa5!B20</f>
        <v>4</v>
      </c>
      <c r="H20" s="19">
        <f>Sayfa5!C20</f>
        <v>4</v>
      </c>
      <c r="I20" s="19" t="str">
        <f>Sayfa5!D20</f>
        <v>3</v>
      </c>
      <c r="J20" s="19">
        <f>Sayfa5!E20</f>
        <v>5</v>
      </c>
      <c r="K20" s="19">
        <f>Sayfa5!F20</f>
        <v>5</v>
      </c>
      <c r="L20" s="19" t="str">
        <f>Sayfa5!G20</f>
        <v>4</v>
      </c>
      <c r="M20" s="19">
        <f>Sayfa5!H20</f>
        <v>4</v>
      </c>
      <c r="N20" s="19">
        <f>Sayfa5!I20</f>
        <v>4</v>
      </c>
      <c r="O20" s="19" t="str">
        <f>Sayfa5!J20</f>
        <v>3</v>
      </c>
      <c r="P20" s="19">
        <f>Sayfa5!K20</f>
        <v>5</v>
      </c>
      <c r="Q20" s="19" t="str">
        <f>Sayfa5!L20</f>
        <v>3</v>
      </c>
      <c r="R20" s="19" t="str">
        <f>Sayfa5!M20</f>
        <v>3</v>
      </c>
      <c r="S20" s="19" t="str">
        <f>Sayfa5!N20</f>
        <v xml:space="preserve"> </v>
      </c>
      <c r="T20" s="19" t="str">
        <f>Sayfa5!O20</f>
        <v xml:space="preserve"> </v>
      </c>
      <c r="U20" s="19" t="str">
        <f>Sayfa5!P20</f>
        <v xml:space="preserve"> </v>
      </c>
      <c r="V20" s="19" t="str">
        <f>Sayfa5!Q20</f>
        <v xml:space="preserve"> </v>
      </c>
      <c r="W20" s="19" t="str">
        <f>Sayfa5!R20</f>
        <v xml:space="preserve"> </v>
      </c>
      <c r="X20" s="19" t="str">
        <f>Sayfa5!S20</f>
        <v xml:space="preserve"> </v>
      </c>
      <c r="Y20" s="19" t="str">
        <f>Sayfa5!T20</f>
        <v xml:space="preserve"> </v>
      </c>
      <c r="Z20" s="19" t="str">
        <f>Sayfa5!U20</f>
        <v xml:space="preserve"> </v>
      </c>
      <c r="AA20" s="19" t="str">
        <f>Sayfa5!V20</f>
        <v xml:space="preserve"> </v>
      </c>
      <c r="AB20" s="19" t="str">
        <f>Sayfa5!W20</f>
        <v xml:space="preserve"> </v>
      </c>
      <c r="AC20" s="19" t="str">
        <f>Sayfa5!X20</f>
        <v xml:space="preserve"> </v>
      </c>
      <c r="AD20" s="39" t="str">
        <f>Sayfa5!Y20</f>
        <v xml:space="preserve"> </v>
      </c>
    </row>
    <row r="21" spans="1:32" ht="15.75">
      <c r="A21" s="134">
        <v>14</v>
      </c>
      <c r="B21" s="195" t="s">
        <v>18</v>
      </c>
      <c r="C21" s="196" t="s">
        <v>18</v>
      </c>
      <c r="D21" s="196" t="s">
        <v>18</v>
      </c>
      <c r="E21" s="197" t="s">
        <v>18</v>
      </c>
      <c r="F21" s="23">
        <f>Sayfa5!A21</f>
        <v>4</v>
      </c>
      <c r="G21" s="23">
        <f>Sayfa5!B21</f>
        <v>4</v>
      </c>
      <c r="H21" s="23">
        <f>Sayfa5!C21</f>
        <v>4</v>
      </c>
      <c r="I21" s="23">
        <f>Sayfa5!D21</f>
        <v>4</v>
      </c>
      <c r="J21" s="23">
        <f>Sayfa5!E21</f>
        <v>5</v>
      </c>
      <c r="K21" s="23">
        <f>Sayfa5!F21</f>
        <v>5</v>
      </c>
      <c r="L21" s="23">
        <f>Sayfa5!G21</f>
        <v>5</v>
      </c>
      <c r="M21" s="23">
        <f>Sayfa5!H21</f>
        <v>4</v>
      </c>
      <c r="N21" s="23">
        <f>Sayfa5!I21</f>
        <v>4</v>
      </c>
      <c r="O21" s="23">
        <f>Sayfa5!J21</f>
        <v>4</v>
      </c>
      <c r="P21" s="23">
        <f>Sayfa5!K21</f>
        <v>5</v>
      </c>
      <c r="Q21" s="23">
        <f>Sayfa5!L21</f>
        <v>4</v>
      </c>
      <c r="R21" s="23">
        <f>Sayfa5!M21</f>
        <v>4</v>
      </c>
      <c r="S21" s="23" t="str">
        <f>Sayfa5!N21</f>
        <v xml:space="preserve"> </v>
      </c>
      <c r="T21" s="23" t="str">
        <f>Sayfa5!O21</f>
        <v xml:space="preserve"> </v>
      </c>
      <c r="U21" s="23" t="str">
        <f>Sayfa5!P21</f>
        <v xml:space="preserve"> </v>
      </c>
      <c r="V21" s="23" t="str">
        <f>Sayfa5!Q21</f>
        <v xml:space="preserve"> </v>
      </c>
      <c r="W21" s="23" t="str">
        <f>Sayfa5!R21</f>
        <v xml:space="preserve"> </v>
      </c>
      <c r="X21" s="23" t="str">
        <f>Sayfa5!S21</f>
        <v xml:space="preserve"> </v>
      </c>
      <c r="Y21" s="23" t="str">
        <f>Sayfa5!T21</f>
        <v xml:space="preserve"> </v>
      </c>
      <c r="Z21" s="23" t="str">
        <f>Sayfa5!U21</f>
        <v xml:space="preserve"> </v>
      </c>
      <c r="AA21" s="23" t="str">
        <f>Sayfa5!V21</f>
        <v xml:space="preserve"> </v>
      </c>
      <c r="AB21" s="23" t="str">
        <f>Sayfa5!W21</f>
        <v xml:space="preserve"> </v>
      </c>
      <c r="AC21" s="23" t="str">
        <f>Sayfa5!X21</f>
        <v xml:space="preserve"> </v>
      </c>
      <c r="AD21" s="40" t="str">
        <f>Sayfa5!Y21</f>
        <v xml:space="preserve"> </v>
      </c>
    </row>
    <row r="22" spans="1:32" ht="15.75">
      <c r="A22" s="133">
        <v>15</v>
      </c>
      <c r="B22" s="198" t="s">
        <v>19</v>
      </c>
      <c r="C22" s="199" t="s">
        <v>19</v>
      </c>
      <c r="D22" s="199" t="s">
        <v>19</v>
      </c>
      <c r="E22" s="200" t="s">
        <v>19</v>
      </c>
      <c r="F22" s="19" t="str">
        <f>Sayfa5!A22</f>
        <v>3</v>
      </c>
      <c r="G22" s="19" t="str">
        <f>Sayfa5!B22</f>
        <v>3</v>
      </c>
      <c r="H22" s="19">
        <f>Sayfa5!C22</f>
        <v>4</v>
      </c>
      <c r="I22" s="19" t="str">
        <f>Sayfa5!D22</f>
        <v>3</v>
      </c>
      <c r="J22" s="19">
        <f>Sayfa5!E22</f>
        <v>5</v>
      </c>
      <c r="K22" s="19" t="str">
        <f>Sayfa5!F22</f>
        <v>4</v>
      </c>
      <c r="L22" s="19" t="str">
        <f>Sayfa5!G22</f>
        <v>4</v>
      </c>
      <c r="M22" s="19" t="str">
        <f>Sayfa5!H22</f>
        <v>3</v>
      </c>
      <c r="N22" s="19">
        <f>Sayfa5!I22</f>
        <v>4</v>
      </c>
      <c r="O22" s="19" t="str">
        <f>Sayfa5!J22</f>
        <v>3</v>
      </c>
      <c r="P22" s="19">
        <f>Sayfa5!K22</f>
        <v>5</v>
      </c>
      <c r="Q22" s="19" t="str">
        <f>Sayfa5!L22</f>
        <v>3</v>
      </c>
      <c r="R22" s="19" t="str">
        <f>Sayfa5!M22</f>
        <v>3</v>
      </c>
      <c r="S22" s="19" t="str">
        <f>Sayfa5!N22</f>
        <v xml:space="preserve"> </v>
      </c>
      <c r="T22" s="19" t="str">
        <f>Sayfa5!O22</f>
        <v xml:space="preserve"> </v>
      </c>
      <c r="U22" s="19" t="str">
        <f>Sayfa5!P22</f>
        <v xml:space="preserve"> </v>
      </c>
      <c r="V22" s="19" t="str">
        <f>Sayfa5!Q22</f>
        <v xml:space="preserve"> </v>
      </c>
      <c r="W22" s="19" t="str">
        <f>Sayfa5!R22</f>
        <v xml:space="preserve"> </v>
      </c>
      <c r="X22" s="19" t="str">
        <f>Sayfa5!S22</f>
        <v xml:space="preserve"> </v>
      </c>
      <c r="Y22" s="19" t="str">
        <f>Sayfa5!T22</f>
        <v xml:space="preserve"> </v>
      </c>
      <c r="Z22" s="19" t="str">
        <f>Sayfa5!U22</f>
        <v xml:space="preserve"> </v>
      </c>
      <c r="AA22" s="19" t="str">
        <f>Sayfa5!V22</f>
        <v xml:space="preserve"> </v>
      </c>
      <c r="AB22" s="19" t="str">
        <f>Sayfa5!W22</f>
        <v xml:space="preserve"> </v>
      </c>
      <c r="AC22" s="19" t="str">
        <f>Sayfa5!X22</f>
        <v xml:space="preserve"> </v>
      </c>
      <c r="AD22" s="39" t="str">
        <f>Sayfa5!Y22</f>
        <v xml:space="preserve"> </v>
      </c>
    </row>
    <row r="23" spans="1:32" ht="15.75">
      <c r="A23" s="134">
        <v>16</v>
      </c>
      <c r="B23" s="195" t="s">
        <v>20</v>
      </c>
      <c r="C23" s="196" t="s">
        <v>20</v>
      </c>
      <c r="D23" s="196" t="s">
        <v>20</v>
      </c>
      <c r="E23" s="197" t="s">
        <v>20</v>
      </c>
      <c r="F23" s="23" t="str">
        <f>Sayfa5!A23</f>
        <v>3</v>
      </c>
      <c r="G23" s="23" t="str">
        <f>Sayfa5!B23</f>
        <v>3</v>
      </c>
      <c r="H23" s="23">
        <f>Sayfa5!C23</f>
        <v>4</v>
      </c>
      <c r="I23" s="23" t="str">
        <f>Sayfa5!D23</f>
        <v>3</v>
      </c>
      <c r="J23" s="23">
        <f>Sayfa5!E23</f>
        <v>5</v>
      </c>
      <c r="K23" s="23" t="str">
        <f>Sayfa5!F23</f>
        <v>4</v>
      </c>
      <c r="L23" s="23" t="str">
        <f>Sayfa5!G23</f>
        <v>4</v>
      </c>
      <c r="M23" s="23" t="str">
        <f>Sayfa5!H23</f>
        <v>3</v>
      </c>
      <c r="N23" s="23">
        <f>Sayfa5!I23</f>
        <v>4</v>
      </c>
      <c r="O23" s="23" t="str">
        <f>Sayfa5!J23</f>
        <v>3</v>
      </c>
      <c r="P23" s="23">
        <f>Sayfa5!K23</f>
        <v>5</v>
      </c>
      <c r="Q23" s="23" t="str">
        <f>Sayfa5!L23</f>
        <v>3</v>
      </c>
      <c r="R23" s="23" t="str">
        <f>Sayfa5!M23</f>
        <v>3</v>
      </c>
      <c r="S23" s="23" t="str">
        <f>Sayfa5!N23</f>
        <v xml:space="preserve"> </v>
      </c>
      <c r="T23" s="23" t="str">
        <f>Sayfa5!O23</f>
        <v xml:space="preserve"> </v>
      </c>
      <c r="U23" s="23" t="str">
        <f>Sayfa5!P23</f>
        <v xml:space="preserve"> </v>
      </c>
      <c r="V23" s="23" t="str">
        <f>Sayfa5!Q23</f>
        <v xml:space="preserve"> </v>
      </c>
      <c r="W23" s="23" t="str">
        <f>Sayfa5!R23</f>
        <v xml:space="preserve"> </v>
      </c>
      <c r="X23" s="23" t="str">
        <f>Sayfa5!S23</f>
        <v xml:space="preserve"> </v>
      </c>
      <c r="Y23" s="23" t="str">
        <f>Sayfa5!T23</f>
        <v xml:space="preserve"> </v>
      </c>
      <c r="Z23" s="23" t="str">
        <f>Sayfa5!U23</f>
        <v xml:space="preserve"> </v>
      </c>
      <c r="AA23" s="23" t="str">
        <f>Sayfa5!V23</f>
        <v xml:space="preserve"> </v>
      </c>
      <c r="AB23" s="23" t="str">
        <f>Sayfa5!W23</f>
        <v xml:space="preserve"> </v>
      </c>
      <c r="AC23" s="23" t="str">
        <f>Sayfa5!X23</f>
        <v xml:space="preserve"> </v>
      </c>
      <c r="AD23" s="40" t="str">
        <f>Sayfa5!Y23</f>
        <v xml:space="preserve"> </v>
      </c>
    </row>
    <row r="24" spans="1:32" ht="15.75">
      <c r="A24" s="133">
        <v>17</v>
      </c>
      <c r="B24" s="198" t="s">
        <v>21</v>
      </c>
      <c r="C24" s="199" t="s">
        <v>21</v>
      </c>
      <c r="D24" s="199" t="s">
        <v>21</v>
      </c>
      <c r="E24" s="200" t="s">
        <v>21</v>
      </c>
      <c r="F24" s="19" t="str">
        <f>Sayfa5!A24</f>
        <v>3</v>
      </c>
      <c r="G24" s="19" t="str">
        <f>Sayfa5!B24</f>
        <v>3</v>
      </c>
      <c r="H24" s="19" t="str">
        <f>Sayfa5!C24</f>
        <v>3</v>
      </c>
      <c r="I24" s="19" t="str">
        <f>Sayfa5!D24</f>
        <v>3</v>
      </c>
      <c r="J24" s="19">
        <f>Sayfa5!E24</f>
        <v>5</v>
      </c>
      <c r="K24" s="19" t="str">
        <f>Sayfa5!F24</f>
        <v>4</v>
      </c>
      <c r="L24" s="19" t="str">
        <f>Sayfa5!G24</f>
        <v>4</v>
      </c>
      <c r="M24" s="19" t="str">
        <f>Sayfa5!H24</f>
        <v>3</v>
      </c>
      <c r="N24" s="19">
        <f>Sayfa5!I24</f>
        <v>4</v>
      </c>
      <c r="O24" s="19" t="str">
        <f>Sayfa5!J24</f>
        <v>3</v>
      </c>
      <c r="P24" s="19">
        <f>Sayfa5!K24</f>
        <v>5</v>
      </c>
      <c r="Q24" s="19" t="str">
        <f>Sayfa5!L24</f>
        <v>3</v>
      </c>
      <c r="R24" s="19" t="str">
        <f>Sayfa5!M24</f>
        <v>3</v>
      </c>
      <c r="S24" s="19" t="str">
        <f>Sayfa5!N24</f>
        <v xml:space="preserve"> </v>
      </c>
      <c r="T24" s="19" t="str">
        <f>Sayfa5!O24</f>
        <v xml:space="preserve"> </v>
      </c>
      <c r="U24" s="19" t="str">
        <f>Sayfa5!P24</f>
        <v xml:space="preserve"> </v>
      </c>
      <c r="V24" s="19" t="str">
        <f>Sayfa5!Q24</f>
        <v xml:space="preserve"> </v>
      </c>
      <c r="W24" s="19" t="str">
        <f>Sayfa5!R24</f>
        <v xml:space="preserve"> </v>
      </c>
      <c r="X24" s="19" t="str">
        <f>Sayfa5!S24</f>
        <v xml:space="preserve"> </v>
      </c>
      <c r="Y24" s="19" t="str">
        <f>Sayfa5!T24</f>
        <v xml:space="preserve"> </v>
      </c>
      <c r="Z24" s="19" t="str">
        <f>Sayfa5!U24</f>
        <v xml:space="preserve"> </v>
      </c>
      <c r="AA24" s="19" t="str">
        <f>Sayfa5!V24</f>
        <v xml:space="preserve"> </v>
      </c>
      <c r="AB24" s="19" t="str">
        <f>Sayfa5!W24</f>
        <v xml:space="preserve"> </v>
      </c>
      <c r="AC24" s="19" t="str">
        <f>Sayfa5!X24</f>
        <v xml:space="preserve"> </v>
      </c>
      <c r="AD24" s="39" t="str">
        <f>Sayfa5!Y24</f>
        <v xml:space="preserve"> </v>
      </c>
    </row>
    <row r="25" spans="1:32" ht="15.75">
      <c r="A25" s="134">
        <v>18</v>
      </c>
      <c r="B25" s="195" t="s">
        <v>22</v>
      </c>
      <c r="C25" s="196" t="s">
        <v>22</v>
      </c>
      <c r="D25" s="196" t="s">
        <v>22</v>
      </c>
      <c r="E25" s="197" t="s">
        <v>22</v>
      </c>
      <c r="F25" s="23">
        <f>Sayfa5!A25</f>
        <v>4</v>
      </c>
      <c r="G25" s="23">
        <f>Sayfa5!B25</f>
        <v>4</v>
      </c>
      <c r="H25" s="23">
        <f>Sayfa5!C25</f>
        <v>4</v>
      </c>
      <c r="I25" s="23">
        <f>Sayfa5!D25</f>
        <v>4</v>
      </c>
      <c r="J25" s="23">
        <f>Sayfa5!E25</f>
        <v>5</v>
      </c>
      <c r="K25" s="23">
        <f>Sayfa5!F25</f>
        <v>5</v>
      </c>
      <c r="L25" s="23">
        <f>Sayfa5!G25</f>
        <v>5</v>
      </c>
      <c r="M25" s="23">
        <f>Sayfa5!H25</f>
        <v>4</v>
      </c>
      <c r="N25" s="23">
        <f>Sayfa5!I25</f>
        <v>4</v>
      </c>
      <c r="O25" s="23">
        <f>Sayfa5!J25</f>
        <v>4</v>
      </c>
      <c r="P25" s="23">
        <f>Sayfa5!K25</f>
        <v>5</v>
      </c>
      <c r="Q25" s="23">
        <f>Sayfa5!L25</f>
        <v>4</v>
      </c>
      <c r="R25" s="23">
        <f>Sayfa5!M25</f>
        <v>4</v>
      </c>
      <c r="S25" s="23" t="str">
        <f>Sayfa5!N25</f>
        <v xml:space="preserve"> </v>
      </c>
      <c r="T25" s="23" t="str">
        <f>Sayfa5!O25</f>
        <v xml:space="preserve"> </v>
      </c>
      <c r="U25" s="23" t="str">
        <f>Sayfa5!P25</f>
        <v xml:space="preserve"> </v>
      </c>
      <c r="V25" s="23" t="str">
        <f>Sayfa5!Q25</f>
        <v xml:space="preserve"> </v>
      </c>
      <c r="W25" s="23" t="str">
        <f>Sayfa5!R25</f>
        <v xml:space="preserve"> </v>
      </c>
      <c r="X25" s="23" t="str">
        <f>Sayfa5!S25</f>
        <v xml:space="preserve"> </v>
      </c>
      <c r="Y25" s="23" t="str">
        <f>Sayfa5!T25</f>
        <v xml:space="preserve"> </v>
      </c>
      <c r="Z25" s="23" t="str">
        <f>Sayfa5!U25</f>
        <v xml:space="preserve"> </v>
      </c>
      <c r="AA25" s="23" t="str">
        <f>Sayfa5!V25</f>
        <v xml:space="preserve"> </v>
      </c>
      <c r="AB25" s="23" t="str">
        <f>Sayfa5!W25</f>
        <v xml:space="preserve"> </v>
      </c>
      <c r="AC25" s="23" t="str">
        <f>Sayfa5!X25</f>
        <v xml:space="preserve"> </v>
      </c>
      <c r="AD25" s="40" t="str">
        <f>Sayfa5!Y25</f>
        <v xml:space="preserve"> </v>
      </c>
    </row>
    <row r="26" spans="1:32" ht="15.75">
      <c r="A26" s="133">
        <v>19</v>
      </c>
      <c r="B26" s="198" t="s">
        <v>23</v>
      </c>
      <c r="C26" s="199" t="s">
        <v>23</v>
      </c>
      <c r="D26" s="199" t="s">
        <v>23</v>
      </c>
      <c r="E26" s="200" t="s">
        <v>23</v>
      </c>
      <c r="F26" s="19" t="str">
        <f>Sayfa5!A26</f>
        <v>3</v>
      </c>
      <c r="G26" s="19" t="str">
        <f>Sayfa5!B26</f>
        <v>3</v>
      </c>
      <c r="H26" s="19" t="str">
        <f>Sayfa5!C26</f>
        <v>3</v>
      </c>
      <c r="I26" s="19" t="str">
        <f>Sayfa5!D26</f>
        <v>3</v>
      </c>
      <c r="J26" s="19">
        <f>Sayfa5!E26</f>
        <v>5</v>
      </c>
      <c r="K26" s="19" t="str">
        <f>Sayfa5!F26</f>
        <v>4</v>
      </c>
      <c r="L26" s="19" t="str">
        <f>Sayfa5!G26</f>
        <v>4</v>
      </c>
      <c r="M26" s="19" t="str">
        <f>Sayfa5!H26</f>
        <v>3</v>
      </c>
      <c r="N26" s="19">
        <f>Sayfa5!I26</f>
        <v>4</v>
      </c>
      <c r="O26" s="19" t="str">
        <f>Sayfa5!J26</f>
        <v>3</v>
      </c>
      <c r="P26" s="19" t="str">
        <f>Sayfa5!K26</f>
        <v>4</v>
      </c>
      <c r="Q26" s="19" t="str">
        <f>Sayfa5!L26</f>
        <v>3</v>
      </c>
      <c r="R26" s="19" t="str">
        <f>Sayfa5!M26</f>
        <v>3</v>
      </c>
      <c r="S26" s="19" t="str">
        <f>Sayfa5!N26</f>
        <v xml:space="preserve"> </v>
      </c>
      <c r="T26" s="19" t="str">
        <f>Sayfa5!O26</f>
        <v xml:space="preserve"> </v>
      </c>
      <c r="U26" s="19" t="str">
        <f>Sayfa5!P26</f>
        <v xml:space="preserve"> </v>
      </c>
      <c r="V26" s="19" t="str">
        <f>Sayfa5!Q26</f>
        <v xml:space="preserve"> </v>
      </c>
      <c r="W26" s="19" t="str">
        <f>Sayfa5!R26</f>
        <v xml:space="preserve"> </v>
      </c>
      <c r="X26" s="19" t="str">
        <f>Sayfa5!S26</f>
        <v xml:space="preserve"> </v>
      </c>
      <c r="Y26" s="19" t="str">
        <f>Sayfa5!T26</f>
        <v xml:space="preserve"> </v>
      </c>
      <c r="Z26" s="19" t="str">
        <f>Sayfa5!U26</f>
        <v xml:space="preserve"> </v>
      </c>
      <c r="AA26" s="19" t="str">
        <f>Sayfa5!V26</f>
        <v xml:space="preserve"> </v>
      </c>
      <c r="AB26" s="19" t="str">
        <f>Sayfa5!W26</f>
        <v xml:space="preserve"> </v>
      </c>
      <c r="AC26" s="19" t="str">
        <f>Sayfa5!X26</f>
        <v xml:space="preserve"> </v>
      </c>
      <c r="AD26" s="39" t="str">
        <f>Sayfa5!Y26</f>
        <v xml:space="preserve"> </v>
      </c>
    </row>
    <row r="27" spans="1:32" ht="15.75">
      <c r="A27" s="134">
        <v>20</v>
      </c>
      <c r="B27" s="195" t="s">
        <v>24</v>
      </c>
      <c r="C27" s="196" t="s">
        <v>24</v>
      </c>
      <c r="D27" s="196" t="s">
        <v>24</v>
      </c>
      <c r="E27" s="197" t="s">
        <v>24</v>
      </c>
      <c r="F27" s="23">
        <f>Sayfa5!A27</f>
        <v>4</v>
      </c>
      <c r="G27" s="23">
        <f>Sayfa5!B27</f>
        <v>4</v>
      </c>
      <c r="H27" s="23">
        <f>Sayfa5!C27</f>
        <v>4</v>
      </c>
      <c r="I27" s="23" t="str">
        <f>Sayfa5!D27</f>
        <v>3</v>
      </c>
      <c r="J27" s="23">
        <f>Sayfa5!E27</f>
        <v>5</v>
      </c>
      <c r="K27" s="23">
        <f>Sayfa5!F27</f>
        <v>5</v>
      </c>
      <c r="L27" s="23" t="str">
        <f>Sayfa5!G27</f>
        <v>4</v>
      </c>
      <c r="M27" s="23">
        <f>Sayfa5!H27</f>
        <v>4</v>
      </c>
      <c r="N27" s="23">
        <f>Sayfa5!I27</f>
        <v>4</v>
      </c>
      <c r="O27" s="23" t="str">
        <f>Sayfa5!J27</f>
        <v>3</v>
      </c>
      <c r="P27" s="23">
        <f>Sayfa5!K27</f>
        <v>5</v>
      </c>
      <c r="Q27" s="23" t="str">
        <f>Sayfa5!L27</f>
        <v>3</v>
      </c>
      <c r="R27" s="23">
        <f>Sayfa5!M27</f>
        <v>4</v>
      </c>
      <c r="S27" s="23" t="str">
        <f>Sayfa5!N27</f>
        <v xml:space="preserve"> </v>
      </c>
      <c r="T27" s="23" t="str">
        <f>Sayfa5!O27</f>
        <v xml:space="preserve"> </v>
      </c>
      <c r="U27" s="23" t="str">
        <f>Sayfa5!P27</f>
        <v xml:space="preserve"> </v>
      </c>
      <c r="V27" s="23" t="str">
        <f>Sayfa5!Q27</f>
        <v xml:space="preserve"> </v>
      </c>
      <c r="W27" s="23" t="str">
        <f>Sayfa5!R27</f>
        <v xml:space="preserve"> </v>
      </c>
      <c r="X27" s="23" t="str">
        <f>Sayfa5!S27</f>
        <v xml:space="preserve"> </v>
      </c>
      <c r="Y27" s="23" t="str">
        <f>Sayfa5!T27</f>
        <v xml:space="preserve"> </v>
      </c>
      <c r="Z27" s="23" t="str">
        <f>Sayfa5!U27</f>
        <v xml:space="preserve"> </v>
      </c>
      <c r="AA27" s="23" t="str">
        <f>Sayfa5!V27</f>
        <v xml:space="preserve"> </v>
      </c>
      <c r="AB27" s="23" t="str">
        <f>Sayfa5!W27</f>
        <v xml:space="preserve"> </v>
      </c>
      <c r="AC27" s="23" t="str">
        <f>Sayfa5!X27</f>
        <v xml:space="preserve"> </v>
      </c>
      <c r="AD27" s="40" t="str">
        <f>Sayfa5!Y27</f>
        <v xml:space="preserve"> </v>
      </c>
    </row>
    <row r="28" spans="1:32">
      <c r="A28" s="41"/>
      <c r="B28" s="7"/>
      <c r="C28" s="7"/>
      <c r="D28" s="201" t="s">
        <v>3</v>
      </c>
      <c r="E28" s="202"/>
      <c r="F28" s="147">
        <f>'E Okuldan Kopyala Değerleri'!H2</f>
        <v>72</v>
      </c>
      <c r="G28" s="147">
        <f>'E Okuldan Kopyala Değerleri'!H3</f>
        <v>73</v>
      </c>
      <c r="H28" s="147">
        <f>'E Okuldan Kopyala Değerleri'!H4</f>
        <v>76</v>
      </c>
      <c r="I28" s="147">
        <f>'E Okuldan Kopyala Değerleri'!H5</f>
        <v>71</v>
      </c>
      <c r="J28" s="147">
        <f>'E Okuldan Kopyala Değerleri'!H6</f>
        <v>100</v>
      </c>
      <c r="K28" s="147">
        <f>'E Okuldan Kopyala Değerleri'!H7</f>
        <v>94</v>
      </c>
      <c r="L28" s="147">
        <f>'E Okuldan Kopyala Değerleri'!H8</f>
        <v>90</v>
      </c>
      <c r="M28" s="147">
        <f>'E Okuldan Kopyala Değerleri'!H9</f>
        <v>74</v>
      </c>
      <c r="N28" s="147">
        <f>'E Okuldan Kopyala Değerleri'!H10</f>
        <v>80</v>
      </c>
      <c r="O28" s="147">
        <f>'E Okuldan Kopyala Değerleri'!H11</f>
        <v>70</v>
      </c>
      <c r="P28" s="147">
        <f>'E Okuldan Kopyala Değerleri'!H12</f>
        <v>98</v>
      </c>
      <c r="Q28" s="147">
        <f>'E Okuldan Kopyala Değerleri'!H13</f>
        <v>71</v>
      </c>
      <c r="R28" s="147">
        <f>'E Okuldan Kopyala Değerleri'!H14</f>
        <v>72</v>
      </c>
      <c r="S28" s="147">
        <f>'E Okuldan Kopyala Değerleri'!H15</f>
        <v>0</v>
      </c>
      <c r="T28" s="147">
        <f>'E Okuldan Kopyala Değerleri'!H16</f>
        <v>0</v>
      </c>
      <c r="U28" s="147">
        <f>'E Okuldan Kopyala Değerleri'!H17</f>
        <v>0</v>
      </c>
      <c r="V28" s="147">
        <f>'E Okuldan Kopyala Değerleri'!H18</f>
        <v>0</v>
      </c>
      <c r="W28" s="147">
        <f>'E Okuldan Kopyala Değerleri'!H19</f>
        <v>0</v>
      </c>
      <c r="X28" s="147">
        <f>'E Okuldan Kopyala Değerleri'!H20</f>
        <v>0</v>
      </c>
      <c r="Y28" s="147">
        <f>'E Okuldan Kopyala Değerleri'!H21</f>
        <v>0</v>
      </c>
      <c r="Z28" s="147">
        <f>'E Okuldan Kopyala Değerleri'!H22</f>
        <v>0</v>
      </c>
      <c r="AA28" s="147">
        <f>'E Okuldan Kopyala Değerleri'!H23</f>
        <v>0</v>
      </c>
      <c r="AB28" s="147">
        <f>'E Okuldan Kopyala Değerleri'!H24</f>
        <v>0</v>
      </c>
      <c r="AC28" s="147">
        <f>'E Okuldan Kopyala Değerleri'!H25</f>
        <v>0</v>
      </c>
      <c r="AD28" s="169">
        <f>'E Okuldan Kopyala Değerleri'!H26</f>
        <v>0</v>
      </c>
      <c r="AE28" s="2">
        <f>'E Okuldan Kopyala Değerleri'!H47</f>
        <v>0</v>
      </c>
      <c r="AF28" s="2"/>
    </row>
    <row r="29" spans="1:32" ht="13.5" thickBot="1">
      <c r="A29" s="42"/>
      <c r="B29" s="43"/>
      <c r="C29" s="43"/>
      <c r="D29" s="203"/>
      <c r="E29" s="204"/>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70"/>
      <c r="AE29" s="2"/>
      <c r="AF29" s="2"/>
    </row>
    <row r="30" spans="1:32" ht="22.5" hidden="1" customHeight="1">
      <c r="A30" s="3"/>
      <c r="B30" s="3"/>
      <c r="C30" s="3"/>
      <c r="D30" s="9"/>
      <c r="E30" s="9"/>
      <c r="F30" s="32">
        <f>IF($F$28&gt;0,'Ders İçi 1'!$F$28,IF($F$28=0," "))</f>
        <v>72</v>
      </c>
      <c r="G30" s="32">
        <f>IF($G$28&gt;0,'Ders İçi 1'!$G$28,IF($G$28=0," "))</f>
        <v>73</v>
      </c>
      <c r="H30" s="32">
        <f>IF($H$28&gt;0,'Ders İçi 1'!$H$28,IF($H$28=0," "))</f>
        <v>76</v>
      </c>
      <c r="I30" s="32">
        <f>IF($I$28&gt;0,'Ders İçi 1'!$I$28,IF($I$28=0," "))</f>
        <v>71</v>
      </c>
      <c r="J30" s="32">
        <f>IF($J$28&gt;0,'Ders İçi 1'!$J$28,IF($J$28=0," "))</f>
        <v>100</v>
      </c>
      <c r="K30" s="32">
        <f>IF($K$28&gt;0,'Ders İçi 1'!$K$28,IF($K$28=0," "))</f>
        <v>94</v>
      </c>
      <c r="L30" s="32">
        <f>IF($L$28&gt;0,'Ders İçi 1'!$L$28,IF($L$28=0," "))</f>
        <v>90</v>
      </c>
      <c r="M30" s="32">
        <f>IF($M$28&gt;0,'Ders İçi 1'!$M$28,IF($M$28=0," "))</f>
        <v>74</v>
      </c>
      <c r="N30" s="32">
        <f>IF($N$28&gt;0,'Ders İçi 1'!$N$28,IF($N$28=0," "))</f>
        <v>80</v>
      </c>
      <c r="O30" s="32">
        <f>IF($O$28&gt;0,'Ders İçi 1'!$O$28,IF($O$28=0," "))</f>
        <v>70</v>
      </c>
      <c r="P30" s="32">
        <f>IF($P$28&gt;0,'Ders İçi 1'!$P$28,IF($P$28=0," "))</f>
        <v>98</v>
      </c>
      <c r="Q30" s="32">
        <f>IF($Q$28&gt;0,'Ders İçi 1'!$Q$28,IF($Q$28=0," "))</f>
        <v>71</v>
      </c>
      <c r="R30" s="32">
        <f>IF($R$28&gt;0,'Ders İçi 1'!$R$28,IF($R$28=0," "))</f>
        <v>72</v>
      </c>
      <c r="S30" s="32" t="str">
        <f>IF($S$28&gt;0,'Ders İçi 1'!$S$28,IF($S$28=0," "))</f>
        <v xml:space="preserve"> </v>
      </c>
      <c r="T30" s="32" t="str">
        <f>IF($T$28&gt;0,'Ders İçi 1'!$T$28,IF($T$28=0," "))</f>
        <v xml:space="preserve"> </v>
      </c>
      <c r="U30" s="32" t="str">
        <f>IF($U$28&gt;0,'Ders İçi 1'!$U$28,IF($U$28=0," "))</f>
        <v xml:space="preserve"> </v>
      </c>
      <c r="V30" s="32" t="str">
        <f>IF($V$28&gt;0,'Ders İçi 1'!$V$28,IF($V$28=0," "))</f>
        <v xml:space="preserve"> </v>
      </c>
      <c r="W30" s="32" t="str">
        <f>IF($W$28&gt;0,'Ders İçi 1'!$W$28,IF($W$28=0," "))</f>
        <v xml:space="preserve"> </v>
      </c>
      <c r="X30" s="32" t="str">
        <f>IF($X$28&gt;0,'Ders İçi 1'!$X$28,IF($X$28=0," "))</f>
        <v xml:space="preserve"> </v>
      </c>
      <c r="Y30" s="32" t="str">
        <f>IF($Y$28&gt;0,'Ders İçi 1'!$Y$28,IF($Y$28=0," "))</f>
        <v xml:space="preserve"> </v>
      </c>
      <c r="Z30" s="32" t="str">
        <f>IF($Z$28&gt;0,'Ders İçi 1'!$Z$28,IF($Z$28=0," "))</f>
        <v xml:space="preserve"> </v>
      </c>
      <c r="AA30" s="32" t="str">
        <f>IF($AA$28&gt;0,'Ders İçi 1'!$AA$28,IF($AA$28=0," "))</f>
        <v xml:space="preserve"> </v>
      </c>
      <c r="AB30" s="32" t="str">
        <f>IF($AB$28&gt;0,'Ders İçi 1'!$AB$28,IF($AC$28=0," "))</f>
        <v xml:space="preserve"> </v>
      </c>
      <c r="AC30" s="32" t="str">
        <f>IF($AC$28&gt;0,'Ders İçi 1'!$AC$28,IF($AC$28=0," "))</f>
        <v xml:space="preserve"> </v>
      </c>
      <c r="AD30" s="32" t="str">
        <f>IF($AD$28&gt;0,'Ders İçi 1'!$AD$28,IF($AD$28=0," "))</f>
        <v xml:space="preserve"> </v>
      </c>
    </row>
    <row r="31" spans="1:32">
      <c r="A31" s="3"/>
      <c r="B31" s="3"/>
      <c r="C31" s="3"/>
      <c r="D31" s="9"/>
      <c r="E31" s="9"/>
      <c r="F31" s="10"/>
      <c r="G31" s="10"/>
      <c r="H31" s="10"/>
      <c r="I31" s="10"/>
      <c r="J31" s="10"/>
      <c r="K31" s="10"/>
      <c r="L31" s="10"/>
      <c r="M31" s="9"/>
      <c r="N31" s="9"/>
      <c r="O31" s="9"/>
      <c r="P31" s="9"/>
      <c r="Q31" s="9"/>
      <c r="R31" s="9"/>
      <c r="S31" s="9"/>
      <c r="T31" s="3"/>
      <c r="U31" s="11"/>
      <c r="V31" s="12"/>
      <c r="W31" s="12"/>
      <c r="X31" s="12"/>
      <c r="Y31" s="12"/>
      <c r="Z31" s="12"/>
      <c r="AA31" s="12"/>
      <c r="AB31" s="12"/>
      <c r="AC31" s="12"/>
      <c r="AD31" s="3"/>
    </row>
    <row r="32" spans="1:32">
      <c r="A32" s="3"/>
      <c r="B32" s="4"/>
      <c r="C32" s="4"/>
      <c r="D32" s="9"/>
      <c r="E32" s="9"/>
      <c r="F32" s="10"/>
      <c r="G32" s="10"/>
      <c r="H32" s="10"/>
      <c r="I32" s="10"/>
      <c r="J32" s="10"/>
      <c r="K32" s="10"/>
      <c r="L32" s="10"/>
      <c r="M32" s="9"/>
      <c r="N32" s="9"/>
      <c r="O32" s="9"/>
      <c r="P32" s="9"/>
      <c r="Q32" s="9"/>
      <c r="R32" s="9"/>
      <c r="S32" s="9"/>
      <c r="T32" s="9"/>
      <c r="U32" s="11"/>
      <c r="V32" s="9"/>
      <c r="W32" s="9"/>
      <c r="X32" s="9"/>
      <c r="Y32" s="9"/>
      <c r="Z32" s="9"/>
      <c r="AA32" s="9"/>
      <c r="AB32" s="9"/>
      <c r="AC32" s="9"/>
      <c r="AD32" s="9"/>
    </row>
    <row r="33" spans="1:67">
      <c r="A33" s="5"/>
      <c r="B33" s="157" t="str">
        <f>'E Okuldan Kopyala Değerleri'!P13</f>
        <v>Halim GÜNEŞ</v>
      </c>
      <c r="C33" s="157"/>
      <c r="D33" s="157"/>
      <c r="E33" s="157"/>
      <c r="F33" s="21"/>
      <c r="G33" s="21"/>
      <c r="H33" s="21"/>
      <c r="I33" s="21"/>
      <c r="J33" s="21"/>
      <c r="K33" s="21"/>
      <c r="L33" s="21"/>
      <c r="M33" s="146" t="str">
        <f>'E Okuldan Kopyala Değerleri'!P18</f>
        <v>Okul Müdürü Adı Soyadı-Ahmet Murat KABANLI</v>
      </c>
      <c r="N33" s="146"/>
      <c r="O33" s="146"/>
      <c r="P33" s="146"/>
      <c r="Q33" s="146"/>
      <c r="R33" s="146"/>
      <c r="S33" s="146"/>
      <c r="T33" s="146"/>
      <c r="U33" s="146"/>
      <c r="V33" s="146"/>
      <c r="W33" s="6"/>
      <c r="X33" s="6"/>
      <c r="Y33" s="20"/>
      <c r="Z33" s="20"/>
      <c r="AA33" s="20"/>
      <c r="AB33" s="20"/>
      <c r="AC33" s="20"/>
      <c r="AD33" s="20"/>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row>
    <row r="34" spans="1:67">
      <c r="A34" s="5"/>
      <c r="B34" s="149" t="str">
        <f>'E Okuldan Kopyala Değerleri'!P14</f>
        <v>Ders Öğretmeni</v>
      </c>
      <c r="C34" s="149"/>
      <c r="D34" s="149"/>
      <c r="E34" s="149"/>
      <c r="F34" s="21"/>
      <c r="G34" s="21"/>
      <c r="H34" s="21"/>
      <c r="I34" s="21"/>
      <c r="J34" s="21"/>
      <c r="K34" s="21"/>
      <c r="L34" s="21"/>
      <c r="M34" s="150" t="str">
        <f>'E Okuldan Kopyala Değerleri'!P19</f>
        <v>Okul Müdürü</v>
      </c>
      <c r="N34" s="150"/>
      <c r="O34" s="150"/>
      <c r="P34" s="150"/>
      <c r="Q34" s="150"/>
      <c r="R34" s="150"/>
      <c r="S34" s="150"/>
      <c r="T34" s="150"/>
      <c r="U34" s="150"/>
      <c r="V34" s="150"/>
      <c r="W34" s="6"/>
      <c r="X34" s="6"/>
      <c r="Y34" s="6"/>
      <c r="Z34" s="6"/>
      <c r="AA34" s="6"/>
      <c r="AB34" s="6"/>
      <c r="AC34" s="6"/>
      <c r="AD34" s="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row>
    <row r="35" spans="1:67">
      <c r="A35" s="3"/>
      <c r="B35" s="4"/>
      <c r="C35" s="4"/>
      <c r="D35" s="9"/>
      <c r="E35" s="9"/>
      <c r="F35" s="10"/>
      <c r="G35" s="14"/>
      <c r="H35" s="10"/>
      <c r="I35" s="10"/>
      <c r="J35" s="10"/>
      <c r="K35" s="10"/>
      <c r="L35" s="10"/>
      <c r="M35" s="9"/>
      <c r="N35" s="9"/>
      <c r="O35" s="9"/>
      <c r="P35" s="9"/>
      <c r="Q35" s="9"/>
      <c r="R35" s="9"/>
      <c r="S35" s="9"/>
      <c r="T35" s="9"/>
      <c r="U35" s="11"/>
      <c r="V35" s="9"/>
      <c r="W35" s="9"/>
      <c r="X35" s="9"/>
      <c r="Y35" s="9"/>
      <c r="Z35" s="9"/>
      <c r="AA35" s="9"/>
      <c r="AB35" s="9"/>
      <c r="AC35" s="9"/>
      <c r="AD35" s="9"/>
    </row>
  </sheetData>
  <mergeCells count="57">
    <mergeCell ref="G28:G29"/>
    <mergeCell ref="D28:E29"/>
    <mergeCell ref="F28:F29"/>
    <mergeCell ref="B12:E12"/>
    <mergeCell ref="B13:E13"/>
    <mergeCell ref="B24:E24"/>
    <mergeCell ref="B25:E25"/>
    <mergeCell ref="B26:E26"/>
    <mergeCell ref="B27:E27"/>
    <mergeCell ref="U28:U29"/>
    <mergeCell ref="V28:V29"/>
    <mergeCell ref="R28:R29"/>
    <mergeCell ref="X28:X29"/>
    <mergeCell ref="W28:W29"/>
    <mergeCell ref="AC28:AC29"/>
    <mergeCell ref="AD28:AD29"/>
    <mergeCell ref="Y28:Y29"/>
    <mergeCell ref="Z28:Z29"/>
    <mergeCell ref="AA28:AA29"/>
    <mergeCell ref="AB28:AB29"/>
    <mergeCell ref="B33:E33"/>
    <mergeCell ref="M33:V33"/>
    <mergeCell ref="B34:E34"/>
    <mergeCell ref="M34:V34"/>
    <mergeCell ref="S28:S29"/>
    <mergeCell ref="T28:T29"/>
    <mergeCell ref="M28:M29"/>
    <mergeCell ref="J28:J29"/>
    <mergeCell ref="K28:K29"/>
    <mergeCell ref="L28:L29"/>
    <mergeCell ref="P28:P29"/>
    <mergeCell ref="Q28:Q29"/>
    <mergeCell ref="N28:N29"/>
    <mergeCell ref="O28:O29"/>
    <mergeCell ref="H28:H29"/>
    <mergeCell ref="I28:I29"/>
    <mergeCell ref="A6:D6"/>
    <mergeCell ref="B21:E21"/>
    <mergeCell ref="B22:E22"/>
    <mergeCell ref="B23:E23"/>
    <mergeCell ref="B14:E14"/>
    <mergeCell ref="B15:E15"/>
    <mergeCell ref="B16:E16"/>
    <mergeCell ref="B17:E17"/>
    <mergeCell ref="B18:E18"/>
    <mergeCell ref="A7:E7"/>
    <mergeCell ref="B20:E20"/>
    <mergeCell ref="B19:E19"/>
    <mergeCell ref="B9:E9"/>
    <mergeCell ref="B8:E8"/>
    <mergeCell ref="B10:E10"/>
    <mergeCell ref="B11:E11"/>
    <mergeCell ref="F4:AD4"/>
    <mergeCell ref="A1:AD1"/>
    <mergeCell ref="B3:C3"/>
    <mergeCell ref="F3:G3"/>
    <mergeCell ref="H3:U3"/>
  </mergeCells>
  <pageMargins left="0.7" right="0.7" top="0.75" bottom="0.75" header="0.3" footer="0.3"/>
  <pageSetup paperSize="9" scale="65" orientation="portrait" blackAndWhite="1" verticalDpi="1200" r:id="rId1"/>
  <headerFooter alignWithMargins="0"/>
</worksheet>
</file>

<file path=xl/worksheets/sheet6.xml><?xml version="1.0" encoding="utf-8"?>
<worksheet xmlns="http://schemas.openxmlformats.org/spreadsheetml/2006/main" xmlns:r="http://schemas.openxmlformats.org/officeDocument/2006/relationships">
  <sheetPr>
    <tabColor theme="0"/>
  </sheetPr>
  <dimension ref="A1:AT30"/>
  <sheetViews>
    <sheetView workbookViewId="0">
      <selection activeCell="Q42" sqref="Q42:Q43"/>
    </sheetView>
  </sheetViews>
  <sheetFormatPr defaultColWidth="3.28515625" defaultRowHeight="11.25"/>
  <cols>
    <col min="1" max="16384" width="3.28515625" style="17"/>
  </cols>
  <sheetData>
    <row r="1" spans="1:46">
      <c r="A1" s="17">
        <f>'Ders İçi 1'!F28</f>
        <v>72</v>
      </c>
      <c r="B1" s="17">
        <f>'Ders İçi 1'!G28</f>
        <v>73</v>
      </c>
      <c r="C1" s="17">
        <f>'Ders İçi 1'!H28</f>
        <v>76</v>
      </c>
      <c r="D1" s="17">
        <f>'Ders İçi 1'!I28</f>
        <v>71</v>
      </c>
      <c r="E1" s="17">
        <f>'Ders İçi 1'!J28</f>
        <v>100</v>
      </c>
      <c r="F1" s="17">
        <f>'Ders İçi 1'!K28</f>
        <v>94</v>
      </c>
      <c r="G1" s="17">
        <f>'Ders İçi 1'!L28</f>
        <v>90</v>
      </c>
      <c r="H1" s="17">
        <f>'Ders İçi 1'!M28</f>
        <v>74</v>
      </c>
      <c r="I1" s="17">
        <f>'Ders İçi 1'!N28</f>
        <v>80</v>
      </c>
      <c r="J1" s="17">
        <f>'Ders İçi 1'!O28</f>
        <v>70</v>
      </c>
      <c r="K1" s="17">
        <f>'Ders İçi 1'!P28</f>
        <v>98</v>
      </c>
      <c r="L1" s="17">
        <f>'Ders İçi 1'!Q28</f>
        <v>71</v>
      </c>
      <c r="M1" s="17">
        <f>'Ders İçi 1'!R28</f>
        <v>72</v>
      </c>
      <c r="N1" s="17">
        <f>'Ders İçi 1'!S28</f>
        <v>0</v>
      </c>
      <c r="O1" s="17">
        <f>'Ders İçi 1'!T28</f>
        <v>0</v>
      </c>
      <c r="P1" s="17">
        <f>'Ders İçi 1'!U28</f>
        <v>0</v>
      </c>
      <c r="Q1" s="17">
        <f>'Ders İçi 1'!V28</f>
        <v>0</v>
      </c>
      <c r="R1" s="17">
        <f>'Ders İçi 1'!W28</f>
        <v>0</v>
      </c>
      <c r="S1" s="17">
        <f>'Ders İçi 1'!X28</f>
        <v>0</v>
      </c>
      <c r="T1" s="17">
        <f>'Ders İçi 1'!Y28</f>
        <v>0</v>
      </c>
      <c r="U1" s="17">
        <f>'Ders İçi 1'!Z28</f>
        <v>0</v>
      </c>
      <c r="V1" s="17">
        <f>'Ders İçi 1'!AA28</f>
        <v>0</v>
      </c>
      <c r="W1" s="17">
        <f>'Ders İçi 1'!AB28</f>
        <v>0</v>
      </c>
      <c r="X1" s="17">
        <f>'Ders İçi 1'!AC28</f>
        <v>0</v>
      </c>
      <c r="Y1" s="17">
        <f>'Ders İçi 1'!AD28</f>
        <v>0</v>
      </c>
      <c r="Z1" s="17" t="e">
        <f>'Ders İçi 1'!#REF!</f>
        <v>#REF!</v>
      </c>
      <c r="AA1" s="17" t="e">
        <f>'Ders İçi 1'!#REF!</f>
        <v>#REF!</v>
      </c>
      <c r="AB1" s="17" t="e">
        <f>'Ders İçi 1'!#REF!</f>
        <v>#REF!</v>
      </c>
      <c r="AC1" s="17" t="e">
        <f>'Ders İçi 1'!#REF!</f>
        <v>#REF!</v>
      </c>
      <c r="AD1" s="17" t="e">
        <f>'Ders İçi 1'!#REF!</f>
        <v>#REF!</v>
      </c>
      <c r="AE1" s="17" t="e">
        <f>'Ders İçi 1'!#REF!</f>
        <v>#REF!</v>
      </c>
      <c r="AF1" s="17" t="e">
        <f>'Ders İçi 1'!#REF!</f>
        <v>#REF!</v>
      </c>
      <c r="AG1" s="17" t="e">
        <f>'Ders İçi 1'!#REF!</f>
        <v>#REF!</v>
      </c>
      <c r="AH1" s="17" t="e">
        <f>'Ders İçi 1'!#REF!</f>
        <v>#REF!</v>
      </c>
      <c r="AI1" s="17" t="e">
        <f>'Ders İçi 1'!#REF!</f>
        <v>#REF!</v>
      </c>
      <c r="AJ1" s="17" t="e">
        <f>'Ders İçi 1'!#REF!</f>
        <v>#REF!</v>
      </c>
      <c r="AK1" s="17" t="e">
        <f>'Ders İçi 1'!#REF!</f>
        <v>#REF!</v>
      </c>
      <c r="AL1" s="17" t="e">
        <f>'Ders İçi 1'!#REF!</f>
        <v>#REF!</v>
      </c>
      <c r="AM1" s="17" t="e">
        <f>'Ders İçi 1'!#REF!</f>
        <v>#REF!</v>
      </c>
      <c r="AN1" s="17" t="e">
        <f>'Ders İçi 1'!#REF!</f>
        <v>#REF!</v>
      </c>
      <c r="AO1" s="17" t="e">
        <f>'Ders İçi 1'!#REF!</f>
        <v>#REF!</v>
      </c>
      <c r="AP1" s="17" t="e">
        <f>'Ders İçi 1'!#REF!</f>
        <v>#REF!</v>
      </c>
      <c r="AQ1" s="17" t="e">
        <f>'Ders İçi 1'!#REF!</f>
        <v>#REF!</v>
      </c>
      <c r="AR1" s="17" t="e">
        <f>'Ders İçi 1'!#REF!</f>
        <v>#REF!</v>
      </c>
      <c r="AS1" s="17" t="e">
        <f>'Ders İçi 1'!#REF!</f>
        <v>#REF!</v>
      </c>
      <c r="AT1" s="18"/>
    </row>
    <row r="2" spans="1:46">
      <c r="A2" s="17" t="str">
        <f>IF(A1=100,"4",IF(A1&gt;80,"4",IF(A1&gt;60,"3",IF(A1&gt;40,"2",IF(A1&gt;20,"1",IF(A1&gt;0,0," "))))))</f>
        <v>3</v>
      </c>
      <c r="B2" s="17" t="str">
        <f t="shared" ref="B2:AS2" si="0">IF(B1=100,"4",IF(B1&gt;80,"4",IF(B1&gt;60,"3",IF(B1&gt;40,"2",IF(B1&gt;20,"1",IF(B1&gt;0,0," "))))))</f>
        <v>3</v>
      </c>
      <c r="C2" s="17" t="str">
        <f t="shared" si="0"/>
        <v>3</v>
      </c>
      <c r="D2" s="17" t="str">
        <f t="shared" si="0"/>
        <v>3</v>
      </c>
      <c r="E2" s="17" t="str">
        <f t="shared" si="0"/>
        <v>4</v>
      </c>
      <c r="F2" s="17" t="str">
        <f t="shared" si="0"/>
        <v>4</v>
      </c>
      <c r="G2" s="17" t="str">
        <f t="shared" si="0"/>
        <v>4</v>
      </c>
      <c r="H2" s="17" t="str">
        <f t="shared" si="0"/>
        <v>3</v>
      </c>
      <c r="I2" s="17" t="str">
        <f t="shared" si="0"/>
        <v>3</v>
      </c>
      <c r="J2" s="17" t="str">
        <f t="shared" si="0"/>
        <v>3</v>
      </c>
      <c r="K2" s="17" t="str">
        <f t="shared" si="0"/>
        <v>4</v>
      </c>
      <c r="L2" s="17" t="str">
        <f t="shared" si="0"/>
        <v>3</v>
      </c>
      <c r="M2" s="17" t="str">
        <f t="shared" si="0"/>
        <v>3</v>
      </c>
      <c r="N2" s="17" t="str">
        <f t="shared" si="0"/>
        <v xml:space="preserve"> </v>
      </c>
      <c r="O2" s="17" t="str">
        <f t="shared" si="0"/>
        <v xml:space="preserve"> </v>
      </c>
      <c r="P2" s="17" t="str">
        <f t="shared" si="0"/>
        <v xml:space="preserve"> </v>
      </c>
      <c r="Q2" s="17" t="str">
        <f t="shared" si="0"/>
        <v xml:space="preserve"> </v>
      </c>
      <c r="R2" s="17" t="str">
        <f t="shared" si="0"/>
        <v xml:space="preserve"> </v>
      </c>
      <c r="S2" s="17" t="str">
        <f t="shared" si="0"/>
        <v xml:space="preserve"> </v>
      </c>
      <c r="T2" s="17" t="str">
        <f t="shared" si="0"/>
        <v xml:space="preserve"> </v>
      </c>
      <c r="U2" s="17" t="str">
        <f t="shared" si="0"/>
        <v xml:space="preserve"> </v>
      </c>
      <c r="V2" s="17" t="str">
        <f t="shared" si="0"/>
        <v xml:space="preserve"> </v>
      </c>
      <c r="W2" s="17" t="str">
        <f t="shared" si="0"/>
        <v xml:space="preserve"> </v>
      </c>
      <c r="X2" s="17" t="str">
        <f t="shared" si="0"/>
        <v xml:space="preserve"> </v>
      </c>
      <c r="Y2" s="17" t="str">
        <f t="shared" si="0"/>
        <v xml:space="preserve"> </v>
      </c>
      <c r="Z2" s="17" t="e">
        <f t="shared" si="0"/>
        <v>#REF!</v>
      </c>
      <c r="AA2" s="17" t="e">
        <f t="shared" si="0"/>
        <v>#REF!</v>
      </c>
      <c r="AB2" s="17" t="e">
        <f t="shared" si="0"/>
        <v>#REF!</v>
      </c>
      <c r="AC2" s="17" t="e">
        <f t="shared" si="0"/>
        <v>#REF!</v>
      </c>
      <c r="AD2" s="17" t="e">
        <f t="shared" si="0"/>
        <v>#REF!</v>
      </c>
      <c r="AE2" s="17" t="e">
        <f t="shared" si="0"/>
        <v>#REF!</v>
      </c>
      <c r="AF2" s="17" t="e">
        <f t="shared" si="0"/>
        <v>#REF!</v>
      </c>
      <c r="AG2" s="17" t="e">
        <f t="shared" si="0"/>
        <v>#REF!</v>
      </c>
      <c r="AH2" s="17" t="e">
        <f t="shared" si="0"/>
        <v>#REF!</v>
      </c>
      <c r="AI2" s="17" t="e">
        <f t="shared" si="0"/>
        <v>#REF!</v>
      </c>
      <c r="AJ2" s="17" t="e">
        <f t="shared" si="0"/>
        <v>#REF!</v>
      </c>
      <c r="AK2" s="17" t="e">
        <f t="shared" si="0"/>
        <v>#REF!</v>
      </c>
      <c r="AL2" s="17" t="e">
        <f t="shared" si="0"/>
        <v>#REF!</v>
      </c>
      <c r="AM2" s="17" t="e">
        <f t="shared" si="0"/>
        <v>#REF!</v>
      </c>
      <c r="AN2" s="17" t="e">
        <f t="shared" si="0"/>
        <v>#REF!</v>
      </c>
      <c r="AO2" s="17" t="e">
        <f t="shared" si="0"/>
        <v>#REF!</v>
      </c>
      <c r="AP2" s="17" t="e">
        <f t="shared" si="0"/>
        <v>#REF!</v>
      </c>
      <c r="AQ2" s="17" t="e">
        <f t="shared" si="0"/>
        <v>#REF!</v>
      </c>
      <c r="AR2" s="17" t="e">
        <f t="shared" si="0"/>
        <v>#REF!</v>
      </c>
      <c r="AS2" s="17" t="e">
        <f t="shared" si="0"/>
        <v>#REF!</v>
      </c>
    </row>
    <row r="3" spans="1:46">
      <c r="A3" s="17">
        <f>IF(A1=100,20,IF(A1&gt;80,A1-80,IF(A1&gt;60,A1-60,IF(A1&gt;40,A1-40,IF(A1&gt;20,A1-20,IF(A1&gt;0,A1-0))))))</f>
        <v>12</v>
      </c>
      <c r="B3" s="17">
        <f t="shared" ref="B3:AS3" si="1">IF(B1=100,20,IF(B1&gt;80,B1-80,IF(B1&gt;60,B1-60,IF(B1&gt;40,B1-40,IF(B1&gt;20,B1-20,IF(B1&gt;0,B1-0))))))</f>
        <v>13</v>
      </c>
      <c r="C3" s="17">
        <f t="shared" si="1"/>
        <v>16</v>
      </c>
      <c r="D3" s="17">
        <f t="shared" si="1"/>
        <v>11</v>
      </c>
      <c r="E3" s="17">
        <f t="shared" si="1"/>
        <v>20</v>
      </c>
      <c r="F3" s="17">
        <f t="shared" si="1"/>
        <v>14</v>
      </c>
      <c r="G3" s="17">
        <f t="shared" si="1"/>
        <v>10</v>
      </c>
      <c r="H3" s="17">
        <f t="shared" si="1"/>
        <v>14</v>
      </c>
      <c r="I3" s="17">
        <f t="shared" si="1"/>
        <v>20</v>
      </c>
      <c r="J3" s="17">
        <f t="shared" si="1"/>
        <v>10</v>
      </c>
      <c r="K3" s="17">
        <f t="shared" si="1"/>
        <v>18</v>
      </c>
      <c r="L3" s="17">
        <f t="shared" si="1"/>
        <v>11</v>
      </c>
      <c r="M3" s="17">
        <f t="shared" si="1"/>
        <v>12</v>
      </c>
      <c r="N3" s="17" t="b">
        <f t="shared" si="1"/>
        <v>0</v>
      </c>
      <c r="O3" s="17" t="b">
        <f t="shared" si="1"/>
        <v>0</v>
      </c>
      <c r="P3" s="17" t="b">
        <f t="shared" si="1"/>
        <v>0</v>
      </c>
      <c r="Q3" s="17" t="b">
        <f t="shared" si="1"/>
        <v>0</v>
      </c>
      <c r="R3" s="17" t="b">
        <f t="shared" si="1"/>
        <v>0</v>
      </c>
      <c r="S3" s="17" t="b">
        <f t="shared" si="1"/>
        <v>0</v>
      </c>
      <c r="T3" s="17" t="b">
        <f t="shared" si="1"/>
        <v>0</v>
      </c>
      <c r="U3" s="17" t="b">
        <f t="shared" si="1"/>
        <v>0</v>
      </c>
      <c r="V3" s="17" t="b">
        <f t="shared" si="1"/>
        <v>0</v>
      </c>
      <c r="W3" s="17" t="b">
        <f t="shared" si="1"/>
        <v>0</v>
      </c>
      <c r="X3" s="17" t="b">
        <f t="shared" si="1"/>
        <v>0</v>
      </c>
      <c r="Y3" s="17" t="b">
        <f t="shared" si="1"/>
        <v>0</v>
      </c>
      <c r="Z3" s="17" t="e">
        <f t="shared" si="1"/>
        <v>#REF!</v>
      </c>
      <c r="AA3" s="17" t="e">
        <f t="shared" si="1"/>
        <v>#REF!</v>
      </c>
      <c r="AB3" s="17" t="e">
        <f t="shared" si="1"/>
        <v>#REF!</v>
      </c>
      <c r="AC3" s="17" t="e">
        <f t="shared" si="1"/>
        <v>#REF!</v>
      </c>
      <c r="AD3" s="17" t="e">
        <f t="shared" si="1"/>
        <v>#REF!</v>
      </c>
      <c r="AE3" s="17" t="e">
        <f t="shared" si="1"/>
        <v>#REF!</v>
      </c>
      <c r="AF3" s="17" t="e">
        <f t="shared" si="1"/>
        <v>#REF!</v>
      </c>
      <c r="AG3" s="17" t="e">
        <f t="shared" si="1"/>
        <v>#REF!</v>
      </c>
      <c r="AH3" s="17" t="e">
        <f t="shared" si="1"/>
        <v>#REF!</v>
      </c>
      <c r="AI3" s="17" t="e">
        <f t="shared" si="1"/>
        <v>#REF!</v>
      </c>
      <c r="AJ3" s="17" t="e">
        <f t="shared" si="1"/>
        <v>#REF!</v>
      </c>
      <c r="AK3" s="17" t="e">
        <f t="shared" si="1"/>
        <v>#REF!</v>
      </c>
      <c r="AL3" s="17" t="e">
        <f t="shared" si="1"/>
        <v>#REF!</v>
      </c>
      <c r="AM3" s="17" t="e">
        <f t="shared" si="1"/>
        <v>#REF!</v>
      </c>
      <c r="AN3" s="17" t="e">
        <f t="shared" si="1"/>
        <v>#REF!</v>
      </c>
      <c r="AO3" s="17" t="e">
        <f t="shared" si="1"/>
        <v>#REF!</v>
      </c>
      <c r="AP3" s="17" t="e">
        <f t="shared" si="1"/>
        <v>#REF!</v>
      </c>
      <c r="AQ3" s="17" t="e">
        <f t="shared" si="1"/>
        <v>#REF!</v>
      </c>
      <c r="AR3" s="17" t="e">
        <f t="shared" si="1"/>
        <v>#REF!</v>
      </c>
      <c r="AS3" s="17" t="e">
        <f t="shared" si="1"/>
        <v>#REF!</v>
      </c>
    </row>
    <row r="6" spans="1:46">
      <c r="A6" s="17">
        <f>IF(A3-0&gt;0,A2+1,A2)</f>
        <v>4</v>
      </c>
      <c r="B6" s="17">
        <f t="shared" ref="B6:AS6" si="2">IF(B3-0&gt;0,B2+1,B2)</f>
        <v>4</v>
      </c>
      <c r="C6" s="17">
        <f t="shared" si="2"/>
        <v>4</v>
      </c>
      <c r="D6" s="17">
        <f t="shared" si="2"/>
        <v>4</v>
      </c>
      <c r="E6" s="17">
        <f t="shared" si="2"/>
        <v>5</v>
      </c>
      <c r="F6" s="17">
        <f t="shared" si="2"/>
        <v>5</v>
      </c>
      <c r="G6" s="17">
        <f t="shared" si="2"/>
        <v>5</v>
      </c>
      <c r="H6" s="17">
        <f t="shared" si="2"/>
        <v>4</v>
      </c>
      <c r="I6" s="17">
        <f t="shared" si="2"/>
        <v>4</v>
      </c>
      <c r="J6" s="17">
        <f t="shared" si="2"/>
        <v>4</v>
      </c>
      <c r="K6" s="17">
        <f t="shared" si="2"/>
        <v>5</v>
      </c>
      <c r="L6" s="17">
        <f t="shared" si="2"/>
        <v>4</v>
      </c>
      <c r="M6" s="17">
        <f t="shared" si="2"/>
        <v>4</v>
      </c>
      <c r="N6" s="17" t="str">
        <f t="shared" si="2"/>
        <v xml:space="preserve"> </v>
      </c>
      <c r="O6" s="17" t="str">
        <f t="shared" si="2"/>
        <v xml:space="preserve"> </v>
      </c>
      <c r="P6" s="17" t="str">
        <f t="shared" si="2"/>
        <v xml:space="preserve"> </v>
      </c>
      <c r="Q6" s="17" t="str">
        <f t="shared" si="2"/>
        <v xml:space="preserve"> </v>
      </c>
      <c r="R6" s="17" t="str">
        <f t="shared" si="2"/>
        <v xml:space="preserve"> </v>
      </c>
      <c r="S6" s="17" t="str">
        <f t="shared" si="2"/>
        <v xml:space="preserve"> </v>
      </c>
      <c r="T6" s="17" t="str">
        <f t="shared" si="2"/>
        <v xml:space="preserve"> </v>
      </c>
      <c r="U6" s="17" t="str">
        <f t="shared" si="2"/>
        <v xml:space="preserve"> </v>
      </c>
      <c r="V6" s="17" t="str">
        <f t="shared" si="2"/>
        <v xml:space="preserve"> </v>
      </c>
      <c r="W6" s="17" t="str">
        <f t="shared" si="2"/>
        <v xml:space="preserve"> </v>
      </c>
      <c r="X6" s="17" t="str">
        <f t="shared" si="2"/>
        <v xml:space="preserve"> </v>
      </c>
      <c r="Y6" s="17" t="str">
        <f t="shared" si="2"/>
        <v xml:space="preserve"> </v>
      </c>
      <c r="Z6" s="17" t="e">
        <f t="shared" si="2"/>
        <v>#REF!</v>
      </c>
      <c r="AA6" s="17" t="e">
        <f t="shared" si="2"/>
        <v>#REF!</v>
      </c>
      <c r="AB6" s="17" t="e">
        <f t="shared" si="2"/>
        <v>#REF!</v>
      </c>
      <c r="AC6" s="17" t="e">
        <f t="shared" si="2"/>
        <v>#REF!</v>
      </c>
      <c r="AD6" s="17" t="e">
        <f t="shared" si="2"/>
        <v>#REF!</v>
      </c>
      <c r="AE6" s="17" t="e">
        <f t="shared" si="2"/>
        <v>#REF!</v>
      </c>
      <c r="AF6" s="17" t="e">
        <f t="shared" si="2"/>
        <v>#REF!</v>
      </c>
      <c r="AG6" s="17" t="e">
        <f t="shared" si="2"/>
        <v>#REF!</v>
      </c>
      <c r="AH6" s="17" t="e">
        <f t="shared" si="2"/>
        <v>#REF!</v>
      </c>
      <c r="AI6" s="17" t="e">
        <f t="shared" si="2"/>
        <v>#REF!</v>
      </c>
      <c r="AJ6" s="17" t="e">
        <f t="shared" si="2"/>
        <v>#REF!</v>
      </c>
      <c r="AK6" s="17" t="e">
        <f t="shared" si="2"/>
        <v>#REF!</v>
      </c>
      <c r="AL6" s="17" t="e">
        <f t="shared" si="2"/>
        <v>#REF!</v>
      </c>
      <c r="AM6" s="17" t="e">
        <f t="shared" si="2"/>
        <v>#REF!</v>
      </c>
      <c r="AN6" s="17" t="e">
        <f t="shared" si="2"/>
        <v>#REF!</v>
      </c>
      <c r="AO6" s="17" t="e">
        <f t="shared" si="2"/>
        <v>#REF!</v>
      </c>
      <c r="AP6" s="17" t="e">
        <f t="shared" si="2"/>
        <v>#REF!</v>
      </c>
      <c r="AQ6" s="17" t="e">
        <f t="shared" si="2"/>
        <v>#REF!</v>
      </c>
      <c r="AR6" s="17" t="e">
        <f t="shared" si="2"/>
        <v>#REF!</v>
      </c>
      <c r="AS6" s="17" t="e">
        <f t="shared" si="2"/>
        <v>#REF!</v>
      </c>
    </row>
    <row r="7" spans="1:46">
      <c r="A7" s="17">
        <f>IF(A3-1&gt;0,A2+1,A2)</f>
        <v>4</v>
      </c>
      <c r="B7" s="17">
        <f t="shared" ref="B7:AS7" si="3">IF(B3-1&gt;0,B2+1,B2)</f>
        <v>4</v>
      </c>
      <c r="C7" s="17">
        <f t="shared" si="3"/>
        <v>4</v>
      </c>
      <c r="D7" s="17">
        <f t="shared" si="3"/>
        <v>4</v>
      </c>
      <c r="E7" s="17">
        <f t="shared" si="3"/>
        <v>5</v>
      </c>
      <c r="F7" s="17">
        <f t="shared" si="3"/>
        <v>5</v>
      </c>
      <c r="G7" s="17">
        <f t="shared" si="3"/>
        <v>5</v>
      </c>
      <c r="H7" s="17">
        <f t="shared" si="3"/>
        <v>4</v>
      </c>
      <c r="I7" s="17">
        <f t="shared" si="3"/>
        <v>4</v>
      </c>
      <c r="J7" s="17">
        <f t="shared" si="3"/>
        <v>4</v>
      </c>
      <c r="K7" s="17">
        <f t="shared" si="3"/>
        <v>5</v>
      </c>
      <c r="L7" s="17">
        <f t="shared" si="3"/>
        <v>4</v>
      </c>
      <c r="M7" s="17">
        <f t="shared" si="3"/>
        <v>4</v>
      </c>
      <c r="N7" s="17" t="str">
        <f t="shared" si="3"/>
        <v xml:space="preserve"> </v>
      </c>
      <c r="O7" s="17" t="str">
        <f t="shared" si="3"/>
        <v xml:space="preserve"> </v>
      </c>
      <c r="P7" s="17" t="str">
        <f t="shared" si="3"/>
        <v xml:space="preserve"> </v>
      </c>
      <c r="Q7" s="17" t="str">
        <f t="shared" si="3"/>
        <v xml:space="preserve"> </v>
      </c>
      <c r="R7" s="17" t="str">
        <f t="shared" si="3"/>
        <v xml:space="preserve"> </v>
      </c>
      <c r="S7" s="17" t="str">
        <f t="shared" si="3"/>
        <v xml:space="preserve"> </v>
      </c>
      <c r="T7" s="17" t="str">
        <f t="shared" si="3"/>
        <v xml:space="preserve"> </v>
      </c>
      <c r="U7" s="17" t="str">
        <f t="shared" si="3"/>
        <v xml:space="preserve"> </v>
      </c>
      <c r="V7" s="17" t="str">
        <f t="shared" si="3"/>
        <v xml:space="preserve"> </v>
      </c>
      <c r="W7" s="17" t="str">
        <f t="shared" si="3"/>
        <v xml:space="preserve"> </v>
      </c>
      <c r="X7" s="17" t="str">
        <f t="shared" si="3"/>
        <v xml:space="preserve"> </v>
      </c>
      <c r="Y7" s="17" t="str">
        <f t="shared" si="3"/>
        <v xml:space="preserve"> </v>
      </c>
      <c r="Z7" s="17" t="e">
        <f t="shared" si="3"/>
        <v>#REF!</v>
      </c>
      <c r="AA7" s="17" t="e">
        <f t="shared" si="3"/>
        <v>#REF!</v>
      </c>
      <c r="AB7" s="17" t="e">
        <f t="shared" si="3"/>
        <v>#REF!</v>
      </c>
      <c r="AC7" s="17" t="e">
        <f t="shared" si="3"/>
        <v>#REF!</v>
      </c>
      <c r="AD7" s="17" t="e">
        <f t="shared" si="3"/>
        <v>#REF!</v>
      </c>
      <c r="AE7" s="17" t="e">
        <f t="shared" si="3"/>
        <v>#REF!</v>
      </c>
      <c r="AF7" s="17" t="e">
        <f t="shared" si="3"/>
        <v>#REF!</v>
      </c>
      <c r="AG7" s="17" t="e">
        <f t="shared" si="3"/>
        <v>#REF!</v>
      </c>
      <c r="AH7" s="17" t="e">
        <f t="shared" si="3"/>
        <v>#REF!</v>
      </c>
      <c r="AI7" s="17" t="e">
        <f t="shared" si="3"/>
        <v>#REF!</v>
      </c>
      <c r="AJ7" s="17" t="e">
        <f t="shared" si="3"/>
        <v>#REF!</v>
      </c>
      <c r="AK7" s="17" t="e">
        <f t="shared" si="3"/>
        <v>#REF!</v>
      </c>
      <c r="AL7" s="17" t="e">
        <f t="shared" si="3"/>
        <v>#REF!</v>
      </c>
      <c r="AM7" s="17" t="e">
        <f t="shared" si="3"/>
        <v>#REF!</v>
      </c>
      <c r="AN7" s="17" t="e">
        <f t="shared" si="3"/>
        <v>#REF!</v>
      </c>
      <c r="AO7" s="17" t="e">
        <f t="shared" si="3"/>
        <v>#REF!</v>
      </c>
      <c r="AP7" s="17" t="e">
        <f t="shared" si="3"/>
        <v>#REF!</v>
      </c>
      <c r="AQ7" s="17" t="e">
        <f t="shared" si="3"/>
        <v>#REF!</v>
      </c>
      <c r="AR7" s="17" t="e">
        <f t="shared" si="3"/>
        <v>#REF!</v>
      </c>
      <c r="AS7" s="17" t="e">
        <f t="shared" si="3"/>
        <v>#REF!</v>
      </c>
    </row>
    <row r="8" spans="1:46">
      <c r="A8" s="17">
        <f>IF(A3-2&gt;0,A2+1,A2)</f>
        <v>4</v>
      </c>
      <c r="B8" s="17">
        <f t="shared" ref="B8:AS8" si="4">IF(B3-2&gt;0,B2+1,B2)</f>
        <v>4</v>
      </c>
      <c r="C8" s="17">
        <f t="shared" si="4"/>
        <v>4</v>
      </c>
      <c r="D8" s="17">
        <f t="shared" si="4"/>
        <v>4</v>
      </c>
      <c r="E8" s="17">
        <f t="shared" si="4"/>
        <v>5</v>
      </c>
      <c r="F8" s="17">
        <f t="shared" si="4"/>
        <v>5</v>
      </c>
      <c r="G8" s="17">
        <f t="shared" si="4"/>
        <v>5</v>
      </c>
      <c r="H8" s="17">
        <f t="shared" si="4"/>
        <v>4</v>
      </c>
      <c r="I8" s="17">
        <f t="shared" si="4"/>
        <v>4</v>
      </c>
      <c r="J8" s="17">
        <f t="shared" si="4"/>
        <v>4</v>
      </c>
      <c r="K8" s="17">
        <f t="shared" si="4"/>
        <v>5</v>
      </c>
      <c r="L8" s="17">
        <f t="shared" si="4"/>
        <v>4</v>
      </c>
      <c r="M8" s="17">
        <f t="shared" si="4"/>
        <v>4</v>
      </c>
      <c r="N8" s="17" t="str">
        <f t="shared" si="4"/>
        <v xml:space="preserve"> </v>
      </c>
      <c r="O8" s="17" t="str">
        <f t="shared" si="4"/>
        <v xml:space="preserve"> </v>
      </c>
      <c r="P8" s="17" t="str">
        <f t="shared" si="4"/>
        <v xml:space="preserve"> </v>
      </c>
      <c r="Q8" s="17" t="str">
        <f t="shared" si="4"/>
        <v xml:space="preserve"> </v>
      </c>
      <c r="R8" s="17" t="str">
        <f t="shared" si="4"/>
        <v xml:space="preserve"> </v>
      </c>
      <c r="S8" s="17" t="str">
        <f t="shared" si="4"/>
        <v xml:space="preserve"> </v>
      </c>
      <c r="T8" s="17" t="str">
        <f t="shared" si="4"/>
        <v xml:space="preserve"> </v>
      </c>
      <c r="U8" s="17" t="str">
        <f t="shared" si="4"/>
        <v xml:space="preserve"> </v>
      </c>
      <c r="V8" s="17" t="str">
        <f t="shared" si="4"/>
        <v xml:space="preserve"> </v>
      </c>
      <c r="W8" s="17" t="str">
        <f t="shared" si="4"/>
        <v xml:space="preserve"> </v>
      </c>
      <c r="X8" s="17" t="str">
        <f t="shared" si="4"/>
        <v xml:space="preserve"> </v>
      </c>
      <c r="Y8" s="17" t="str">
        <f t="shared" si="4"/>
        <v xml:space="preserve"> </v>
      </c>
      <c r="Z8" s="17" t="e">
        <f t="shared" si="4"/>
        <v>#REF!</v>
      </c>
      <c r="AA8" s="17" t="e">
        <f t="shared" si="4"/>
        <v>#REF!</v>
      </c>
      <c r="AB8" s="17" t="e">
        <f t="shared" si="4"/>
        <v>#REF!</v>
      </c>
      <c r="AC8" s="17" t="e">
        <f t="shared" si="4"/>
        <v>#REF!</v>
      </c>
      <c r="AD8" s="17" t="e">
        <f t="shared" si="4"/>
        <v>#REF!</v>
      </c>
      <c r="AE8" s="17" t="e">
        <f t="shared" si="4"/>
        <v>#REF!</v>
      </c>
      <c r="AF8" s="17" t="e">
        <f t="shared" si="4"/>
        <v>#REF!</v>
      </c>
      <c r="AG8" s="17" t="e">
        <f t="shared" si="4"/>
        <v>#REF!</v>
      </c>
      <c r="AH8" s="17" t="e">
        <f t="shared" si="4"/>
        <v>#REF!</v>
      </c>
      <c r="AI8" s="17" t="e">
        <f t="shared" si="4"/>
        <v>#REF!</v>
      </c>
      <c r="AJ8" s="17" t="e">
        <f t="shared" si="4"/>
        <v>#REF!</v>
      </c>
      <c r="AK8" s="17" t="e">
        <f t="shared" si="4"/>
        <v>#REF!</v>
      </c>
      <c r="AL8" s="17" t="e">
        <f t="shared" si="4"/>
        <v>#REF!</v>
      </c>
      <c r="AM8" s="17" t="e">
        <f t="shared" si="4"/>
        <v>#REF!</v>
      </c>
      <c r="AN8" s="17" t="e">
        <f t="shared" si="4"/>
        <v>#REF!</v>
      </c>
      <c r="AO8" s="17" t="e">
        <f t="shared" si="4"/>
        <v>#REF!</v>
      </c>
      <c r="AP8" s="17" t="e">
        <f t="shared" si="4"/>
        <v>#REF!</v>
      </c>
      <c r="AQ8" s="17" t="e">
        <f t="shared" si="4"/>
        <v>#REF!</v>
      </c>
      <c r="AR8" s="17" t="e">
        <f t="shared" si="4"/>
        <v>#REF!</v>
      </c>
      <c r="AS8" s="17" t="e">
        <f t="shared" si="4"/>
        <v>#REF!</v>
      </c>
    </row>
    <row r="9" spans="1:46">
      <c r="A9" s="17" t="str">
        <f>IF(A3-13&gt;0,A2+1,A2)</f>
        <v>3</v>
      </c>
      <c r="B9" s="17" t="str">
        <f t="shared" ref="B9:AS9" si="5">IF(B3-13&gt;0,B2+1,B2)</f>
        <v>3</v>
      </c>
      <c r="C9" s="17">
        <f t="shared" si="5"/>
        <v>4</v>
      </c>
      <c r="D9" s="17" t="str">
        <f t="shared" si="5"/>
        <v>3</v>
      </c>
      <c r="E9" s="17">
        <f t="shared" si="5"/>
        <v>5</v>
      </c>
      <c r="F9" s="17">
        <f t="shared" si="5"/>
        <v>5</v>
      </c>
      <c r="G9" s="17" t="str">
        <f t="shared" si="5"/>
        <v>4</v>
      </c>
      <c r="H9" s="17">
        <f t="shared" si="5"/>
        <v>4</v>
      </c>
      <c r="I9" s="17">
        <f t="shared" si="5"/>
        <v>4</v>
      </c>
      <c r="J9" s="17" t="str">
        <f t="shared" si="5"/>
        <v>3</v>
      </c>
      <c r="K9" s="17">
        <f t="shared" si="5"/>
        <v>5</v>
      </c>
      <c r="L9" s="17" t="str">
        <f t="shared" si="5"/>
        <v>3</v>
      </c>
      <c r="M9" s="17" t="str">
        <f t="shared" si="5"/>
        <v>3</v>
      </c>
      <c r="N9" s="17" t="str">
        <f t="shared" si="5"/>
        <v xml:space="preserve"> </v>
      </c>
      <c r="O9" s="17" t="str">
        <f t="shared" si="5"/>
        <v xml:space="preserve"> </v>
      </c>
      <c r="P9" s="17" t="str">
        <f t="shared" si="5"/>
        <v xml:space="preserve"> </v>
      </c>
      <c r="Q9" s="17" t="str">
        <f t="shared" si="5"/>
        <v xml:space="preserve"> </v>
      </c>
      <c r="R9" s="17" t="str">
        <f t="shared" si="5"/>
        <v xml:space="preserve"> </v>
      </c>
      <c r="S9" s="17" t="str">
        <f t="shared" si="5"/>
        <v xml:space="preserve"> </v>
      </c>
      <c r="T9" s="17" t="str">
        <f t="shared" si="5"/>
        <v xml:space="preserve"> </v>
      </c>
      <c r="U9" s="17" t="str">
        <f t="shared" si="5"/>
        <v xml:space="preserve"> </v>
      </c>
      <c r="V9" s="17" t="str">
        <f t="shared" si="5"/>
        <v xml:space="preserve"> </v>
      </c>
      <c r="W9" s="17" t="str">
        <f t="shared" si="5"/>
        <v xml:space="preserve"> </v>
      </c>
      <c r="X9" s="17" t="str">
        <f t="shared" si="5"/>
        <v xml:space="preserve"> </v>
      </c>
      <c r="Y9" s="17" t="str">
        <f t="shared" si="5"/>
        <v xml:space="preserve"> </v>
      </c>
      <c r="Z9" s="17" t="e">
        <f t="shared" si="5"/>
        <v>#REF!</v>
      </c>
      <c r="AA9" s="17" t="e">
        <f t="shared" si="5"/>
        <v>#REF!</v>
      </c>
      <c r="AB9" s="17" t="e">
        <f t="shared" si="5"/>
        <v>#REF!</v>
      </c>
      <c r="AC9" s="17" t="e">
        <f t="shared" si="5"/>
        <v>#REF!</v>
      </c>
      <c r="AD9" s="17" t="e">
        <f t="shared" si="5"/>
        <v>#REF!</v>
      </c>
      <c r="AE9" s="17" t="e">
        <f t="shared" si="5"/>
        <v>#REF!</v>
      </c>
      <c r="AF9" s="17" t="e">
        <f t="shared" si="5"/>
        <v>#REF!</v>
      </c>
      <c r="AG9" s="17" t="e">
        <f t="shared" si="5"/>
        <v>#REF!</v>
      </c>
      <c r="AH9" s="17" t="e">
        <f t="shared" si="5"/>
        <v>#REF!</v>
      </c>
      <c r="AI9" s="17" t="e">
        <f t="shared" si="5"/>
        <v>#REF!</v>
      </c>
      <c r="AJ9" s="17" t="e">
        <f t="shared" si="5"/>
        <v>#REF!</v>
      </c>
      <c r="AK9" s="17" t="e">
        <f t="shared" si="5"/>
        <v>#REF!</v>
      </c>
      <c r="AL9" s="17" t="e">
        <f t="shared" si="5"/>
        <v>#REF!</v>
      </c>
      <c r="AM9" s="17" t="e">
        <f t="shared" si="5"/>
        <v>#REF!</v>
      </c>
      <c r="AN9" s="17" t="e">
        <f t="shared" si="5"/>
        <v>#REF!</v>
      </c>
      <c r="AO9" s="17" t="e">
        <f t="shared" si="5"/>
        <v>#REF!</v>
      </c>
      <c r="AP9" s="17" t="e">
        <f t="shared" si="5"/>
        <v>#REF!</v>
      </c>
      <c r="AQ9" s="17" t="e">
        <f t="shared" si="5"/>
        <v>#REF!</v>
      </c>
      <c r="AR9" s="17" t="e">
        <f t="shared" si="5"/>
        <v>#REF!</v>
      </c>
      <c r="AS9" s="17" t="e">
        <f t="shared" si="5"/>
        <v>#REF!</v>
      </c>
    </row>
    <row r="10" spans="1:46">
      <c r="A10" s="17">
        <f>IF(A3-4&gt;0,A2+1,A2)</f>
        <v>4</v>
      </c>
      <c r="B10" s="17">
        <f t="shared" ref="B10:AS10" si="6">IF(B3-4&gt;0,B2+1,B2)</f>
        <v>4</v>
      </c>
      <c r="C10" s="17">
        <f t="shared" si="6"/>
        <v>4</v>
      </c>
      <c r="D10" s="17">
        <f t="shared" si="6"/>
        <v>4</v>
      </c>
      <c r="E10" s="17">
        <f t="shared" si="6"/>
        <v>5</v>
      </c>
      <c r="F10" s="17">
        <f t="shared" si="6"/>
        <v>5</v>
      </c>
      <c r="G10" s="17">
        <f t="shared" si="6"/>
        <v>5</v>
      </c>
      <c r="H10" s="17">
        <f t="shared" si="6"/>
        <v>4</v>
      </c>
      <c r="I10" s="17">
        <f t="shared" si="6"/>
        <v>4</v>
      </c>
      <c r="J10" s="17">
        <f t="shared" si="6"/>
        <v>4</v>
      </c>
      <c r="K10" s="17">
        <f t="shared" si="6"/>
        <v>5</v>
      </c>
      <c r="L10" s="17">
        <f t="shared" si="6"/>
        <v>4</v>
      </c>
      <c r="M10" s="17">
        <f t="shared" si="6"/>
        <v>4</v>
      </c>
      <c r="N10" s="17" t="str">
        <f t="shared" si="6"/>
        <v xml:space="preserve"> </v>
      </c>
      <c r="O10" s="17" t="str">
        <f t="shared" si="6"/>
        <v xml:space="preserve"> </v>
      </c>
      <c r="P10" s="17" t="str">
        <f t="shared" si="6"/>
        <v xml:space="preserve"> </v>
      </c>
      <c r="Q10" s="17" t="str">
        <f t="shared" si="6"/>
        <v xml:space="preserve"> </v>
      </c>
      <c r="R10" s="17" t="str">
        <f t="shared" si="6"/>
        <v xml:space="preserve"> </v>
      </c>
      <c r="S10" s="17" t="str">
        <f t="shared" si="6"/>
        <v xml:space="preserve"> </v>
      </c>
      <c r="T10" s="17" t="str">
        <f t="shared" si="6"/>
        <v xml:space="preserve"> </v>
      </c>
      <c r="U10" s="17" t="str">
        <f t="shared" si="6"/>
        <v xml:space="preserve"> </v>
      </c>
      <c r="V10" s="17" t="str">
        <f t="shared" si="6"/>
        <v xml:space="preserve"> </v>
      </c>
      <c r="W10" s="17" t="str">
        <f t="shared" si="6"/>
        <v xml:space="preserve"> </v>
      </c>
      <c r="X10" s="17" t="str">
        <f t="shared" si="6"/>
        <v xml:space="preserve"> </v>
      </c>
      <c r="Y10" s="17" t="str">
        <f t="shared" si="6"/>
        <v xml:space="preserve"> </v>
      </c>
      <c r="Z10" s="17" t="e">
        <f t="shared" si="6"/>
        <v>#REF!</v>
      </c>
      <c r="AA10" s="17" t="e">
        <f t="shared" si="6"/>
        <v>#REF!</v>
      </c>
      <c r="AB10" s="17" t="e">
        <f t="shared" si="6"/>
        <v>#REF!</v>
      </c>
      <c r="AC10" s="17" t="e">
        <f t="shared" si="6"/>
        <v>#REF!</v>
      </c>
      <c r="AD10" s="17" t="e">
        <f t="shared" si="6"/>
        <v>#REF!</v>
      </c>
      <c r="AE10" s="17" t="e">
        <f t="shared" si="6"/>
        <v>#REF!</v>
      </c>
      <c r="AF10" s="17" t="e">
        <f t="shared" si="6"/>
        <v>#REF!</v>
      </c>
      <c r="AG10" s="17" t="e">
        <f t="shared" si="6"/>
        <v>#REF!</v>
      </c>
      <c r="AH10" s="17" t="e">
        <f t="shared" si="6"/>
        <v>#REF!</v>
      </c>
      <c r="AI10" s="17" t="e">
        <f t="shared" si="6"/>
        <v>#REF!</v>
      </c>
      <c r="AJ10" s="17" t="e">
        <f t="shared" si="6"/>
        <v>#REF!</v>
      </c>
      <c r="AK10" s="17" t="e">
        <f t="shared" si="6"/>
        <v>#REF!</v>
      </c>
      <c r="AL10" s="17" t="e">
        <f t="shared" si="6"/>
        <v>#REF!</v>
      </c>
      <c r="AM10" s="17" t="e">
        <f t="shared" si="6"/>
        <v>#REF!</v>
      </c>
      <c r="AN10" s="17" t="e">
        <f t="shared" si="6"/>
        <v>#REF!</v>
      </c>
      <c r="AO10" s="17" t="e">
        <f t="shared" si="6"/>
        <v>#REF!</v>
      </c>
      <c r="AP10" s="17" t="e">
        <f t="shared" si="6"/>
        <v>#REF!</v>
      </c>
      <c r="AQ10" s="17" t="e">
        <f t="shared" si="6"/>
        <v>#REF!</v>
      </c>
      <c r="AR10" s="17" t="e">
        <f t="shared" si="6"/>
        <v>#REF!</v>
      </c>
      <c r="AS10" s="17" t="e">
        <f t="shared" si="6"/>
        <v>#REF!</v>
      </c>
    </row>
    <row r="11" spans="1:46">
      <c r="A11" s="17" t="str">
        <f>IF(A3-17&gt;0,A2+1,A2)</f>
        <v>3</v>
      </c>
      <c r="B11" s="17" t="str">
        <f t="shared" ref="B11:AS11" si="7">IF(B3-17&gt;0,B2+1,B2)</f>
        <v>3</v>
      </c>
      <c r="C11" s="17" t="str">
        <f t="shared" si="7"/>
        <v>3</v>
      </c>
      <c r="D11" s="17" t="str">
        <f t="shared" si="7"/>
        <v>3</v>
      </c>
      <c r="E11" s="17">
        <f t="shared" si="7"/>
        <v>5</v>
      </c>
      <c r="F11" s="17" t="str">
        <f t="shared" si="7"/>
        <v>4</v>
      </c>
      <c r="G11" s="17" t="str">
        <f t="shared" si="7"/>
        <v>4</v>
      </c>
      <c r="H11" s="17" t="str">
        <f t="shared" si="7"/>
        <v>3</v>
      </c>
      <c r="I11" s="17">
        <f t="shared" si="7"/>
        <v>4</v>
      </c>
      <c r="J11" s="17" t="str">
        <f t="shared" si="7"/>
        <v>3</v>
      </c>
      <c r="K11" s="17">
        <f t="shared" si="7"/>
        <v>5</v>
      </c>
      <c r="L11" s="17" t="str">
        <f t="shared" si="7"/>
        <v>3</v>
      </c>
      <c r="M11" s="17" t="str">
        <f t="shared" si="7"/>
        <v>3</v>
      </c>
      <c r="N11" s="17" t="str">
        <f t="shared" si="7"/>
        <v xml:space="preserve"> </v>
      </c>
      <c r="O11" s="17" t="str">
        <f t="shared" si="7"/>
        <v xml:space="preserve"> </v>
      </c>
      <c r="P11" s="17" t="str">
        <f t="shared" si="7"/>
        <v xml:space="preserve"> </v>
      </c>
      <c r="Q11" s="17" t="str">
        <f t="shared" si="7"/>
        <v xml:space="preserve"> </v>
      </c>
      <c r="R11" s="17" t="str">
        <f t="shared" si="7"/>
        <v xml:space="preserve"> </v>
      </c>
      <c r="S11" s="17" t="str">
        <f t="shared" si="7"/>
        <v xml:space="preserve"> </v>
      </c>
      <c r="T11" s="17" t="str">
        <f t="shared" si="7"/>
        <v xml:space="preserve"> </v>
      </c>
      <c r="U11" s="17" t="str">
        <f t="shared" si="7"/>
        <v xml:space="preserve"> </v>
      </c>
      <c r="V11" s="17" t="str">
        <f t="shared" si="7"/>
        <v xml:space="preserve"> </v>
      </c>
      <c r="W11" s="17" t="str">
        <f t="shared" si="7"/>
        <v xml:space="preserve"> </v>
      </c>
      <c r="X11" s="17" t="str">
        <f t="shared" si="7"/>
        <v xml:space="preserve"> </v>
      </c>
      <c r="Y11" s="17" t="str">
        <f t="shared" si="7"/>
        <v xml:space="preserve"> </v>
      </c>
      <c r="Z11" s="17" t="e">
        <f t="shared" si="7"/>
        <v>#REF!</v>
      </c>
      <c r="AA11" s="17" t="e">
        <f t="shared" si="7"/>
        <v>#REF!</v>
      </c>
      <c r="AB11" s="17" t="e">
        <f t="shared" si="7"/>
        <v>#REF!</v>
      </c>
      <c r="AC11" s="17" t="e">
        <f t="shared" si="7"/>
        <v>#REF!</v>
      </c>
      <c r="AD11" s="17" t="e">
        <f t="shared" si="7"/>
        <v>#REF!</v>
      </c>
      <c r="AE11" s="17" t="e">
        <f t="shared" si="7"/>
        <v>#REF!</v>
      </c>
      <c r="AF11" s="17" t="e">
        <f t="shared" si="7"/>
        <v>#REF!</v>
      </c>
      <c r="AG11" s="17" t="e">
        <f t="shared" si="7"/>
        <v>#REF!</v>
      </c>
      <c r="AH11" s="17" t="e">
        <f t="shared" si="7"/>
        <v>#REF!</v>
      </c>
      <c r="AI11" s="17" t="e">
        <f t="shared" si="7"/>
        <v>#REF!</v>
      </c>
      <c r="AJ11" s="17" t="e">
        <f t="shared" si="7"/>
        <v>#REF!</v>
      </c>
      <c r="AK11" s="17" t="e">
        <f t="shared" si="7"/>
        <v>#REF!</v>
      </c>
      <c r="AL11" s="17" t="e">
        <f t="shared" si="7"/>
        <v>#REF!</v>
      </c>
      <c r="AM11" s="17" t="e">
        <f t="shared" si="7"/>
        <v>#REF!</v>
      </c>
      <c r="AN11" s="17" t="e">
        <f t="shared" si="7"/>
        <v>#REF!</v>
      </c>
      <c r="AO11" s="17" t="e">
        <f t="shared" si="7"/>
        <v>#REF!</v>
      </c>
      <c r="AP11" s="17" t="e">
        <f t="shared" si="7"/>
        <v>#REF!</v>
      </c>
      <c r="AQ11" s="17" t="e">
        <f t="shared" si="7"/>
        <v>#REF!</v>
      </c>
      <c r="AR11" s="17" t="e">
        <f t="shared" si="7"/>
        <v>#REF!</v>
      </c>
      <c r="AS11" s="17" t="e">
        <f t="shared" si="7"/>
        <v>#REF!</v>
      </c>
    </row>
    <row r="13" spans="1:46">
      <c r="A13" s="17">
        <f>IF(A3-6&gt;0,A2+1,A2)</f>
        <v>4</v>
      </c>
      <c r="B13" s="17">
        <f t="shared" ref="B13:AS13" si="8">IF(B3-6&gt;0,B2+1,B2)</f>
        <v>4</v>
      </c>
      <c r="C13" s="17">
        <f t="shared" si="8"/>
        <v>4</v>
      </c>
      <c r="D13" s="17">
        <f t="shared" si="8"/>
        <v>4</v>
      </c>
      <c r="E13" s="17">
        <f t="shared" si="8"/>
        <v>5</v>
      </c>
      <c r="F13" s="17">
        <f t="shared" si="8"/>
        <v>5</v>
      </c>
      <c r="G13" s="17">
        <f t="shared" si="8"/>
        <v>5</v>
      </c>
      <c r="H13" s="17">
        <f t="shared" si="8"/>
        <v>4</v>
      </c>
      <c r="I13" s="17">
        <f t="shared" si="8"/>
        <v>4</v>
      </c>
      <c r="J13" s="17">
        <f t="shared" si="8"/>
        <v>4</v>
      </c>
      <c r="K13" s="17">
        <f t="shared" si="8"/>
        <v>5</v>
      </c>
      <c r="L13" s="17">
        <f t="shared" si="8"/>
        <v>4</v>
      </c>
      <c r="M13" s="17">
        <f t="shared" si="8"/>
        <v>4</v>
      </c>
      <c r="N13" s="17" t="str">
        <f t="shared" si="8"/>
        <v xml:space="preserve"> </v>
      </c>
      <c r="O13" s="17" t="str">
        <f t="shared" si="8"/>
        <v xml:space="preserve"> </v>
      </c>
      <c r="P13" s="17" t="str">
        <f t="shared" si="8"/>
        <v xml:space="preserve"> </v>
      </c>
      <c r="Q13" s="17" t="str">
        <f t="shared" si="8"/>
        <v xml:space="preserve"> </v>
      </c>
      <c r="R13" s="17" t="str">
        <f t="shared" si="8"/>
        <v xml:space="preserve"> </v>
      </c>
      <c r="S13" s="17" t="str">
        <f t="shared" si="8"/>
        <v xml:space="preserve"> </v>
      </c>
      <c r="T13" s="17" t="str">
        <f t="shared" si="8"/>
        <v xml:space="preserve"> </v>
      </c>
      <c r="U13" s="17" t="str">
        <f t="shared" si="8"/>
        <v xml:space="preserve"> </v>
      </c>
      <c r="V13" s="17" t="str">
        <f t="shared" si="8"/>
        <v xml:space="preserve"> </v>
      </c>
      <c r="W13" s="17" t="str">
        <f t="shared" si="8"/>
        <v xml:space="preserve"> </v>
      </c>
      <c r="X13" s="17" t="str">
        <f t="shared" si="8"/>
        <v xml:space="preserve"> </v>
      </c>
      <c r="Y13" s="17" t="str">
        <f t="shared" si="8"/>
        <v xml:space="preserve"> </v>
      </c>
      <c r="Z13" s="17" t="e">
        <f t="shared" si="8"/>
        <v>#REF!</v>
      </c>
      <c r="AA13" s="17" t="e">
        <f t="shared" si="8"/>
        <v>#REF!</v>
      </c>
      <c r="AB13" s="17" t="e">
        <f t="shared" si="8"/>
        <v>#REF!</v>
      </c>
      <c r="AC13" s="17" t="e">
        <f t="shared" si="8"/>
        <v>#REF!</v>
      </c>
      <c r="AD13" s="17" t="e">
        <f t="shared" si="8"/>
        <v>#REF!</v>
      </c>
      <c r="AE13" s="17" t="e">
        <f t="shared" si="8"/>
        <v>#REF!</v>
      </c>
      <c r="AF13" s="17" t="e">
        <f t="shared" si="8"/>
        <v>#REF!</v>
      </c>
      <c r="AG13" s="17" t="e">
        <f t="shared" si="8"/>
        <v>#REF!</v>
      </c>
      <c r="AH13" s="17" t="e">
        <f t="shared" si="8"/>
        <v>#REF!</v>
      </c>
      <c r="AI13" s="17" t="e">
        <f t="shared" si="8"/>
        <v>#REF!</v>
      </c>
      <c r="AJ13" s="17" t="e">
        <f t="shared" si="8"/>
        <v>#REF!</v>
      </c>
      <c r="AK13" s="17" t="e">
        <f t="shared" si="8"/>
        <v>#REF!</v>
      </c>
      <c r="AL13" s="17" t="e">
        <f t="shared" si="8"/>
        <v>#REF!</v>
      </c>
      <c r="AM13" s="17" t="e">
        <f t="shared" si="8"/>
        <v>#REF!</v>
      </c>
      <c r="AN13" s="17" t="e">
        <f t="shared" si="8"/>
        <v>#REF!</v>
      </c>
      <c r="AO13" s="17" t="e">
        <f t="shared" si="8"/>
        <v>#REF!</v>
      </c>
      <c r="AP13" s="17" t="e">
        <f t="shared" si="8"/>
        <v>#REF!</v>
      </c>
      <c r="AQ13" s="17" t="e">
        <f t="shared" si="8"/>
        <v>#REF!</v>
      </c>
      <c r="AR13" s="17" t="e">
        <f t="shared" si="8"/>
        <v>#REF!</v>
      </c>
      <c r="AS13" s="17" t="e">
        <f t="shared" si="8"/>
        <v>#REF!</v>
      </c>
    </row>
    <row r="14" spans="1:46">
      <c r="A14" s="17">
        <f>IF(A3-7&gt;0,A2+1,A2)</f>
        <v>4</v>
      </c>
      <c r="B14" s="17">
        <f t="shared" ref="B14:AS14" si="9">IF(B3-7&gt;0,B2+1,B2)</f>
        <v>4</v>
      </c>
      <c r="C14" s="17">
        <f t="shared" si="9"/>
        <v>4</v>
      </c>
      <c r="D14" s="17">
        <f t="shared" si="9"/>
        <v>4</v>
      </c>
      <c r="E14" s="17">
        <f t="shared" si="9"/>
        <v>5</v>
      </c>
      <c r="F14" s="17">
        <f t="shared" si="9"/>
        <v>5</v>
      </c>
      <c r="G14" s="17">
        <f t="shared" si="9"/>
        <v>5</v>
      </c>
      <c r="H14" s="17">
        <f t="shared" si="9"/>
        <v>4</v>
      </c>
      <c r="I14" s="17">
        <f t="shared" si="9"/>
        <v>4</v>
      </c>
      <c r="J14" s="17">
        <f t="shared" si="9"/>
        <v>4</v>
      </c>
      <c r="K14" s="17">
        <f t="shared" si="9"/>
        <v>5</v>
      </c>
      <c r="L14" s="17">
        <f t="shared" si="9"/>
        <v>4</v>
      </c>
      <c r="M14" s="17">
        <f t="shared" si="9"/>
        <v>4</v>
      </c>
      <c r="N14" s="17" t="str">
        <f t="shared" si="9"/>
        <v xml:space="preserve"> </v>
      </c>
      <c r="O14" s="17" t="str">
        <f t="shared" si="9"/>
        <v xml:space="preserve"> </v>
      </c>
      <c r="P14" s="17" t="str">
        <f t="shared" si="9"/>
        <v xml:space="preserve"> </v>
      </c>
      <c r="Q14" s="17" t="str">
        <f t="shared" si="9"/>
        <v xml:space="preserve"> </v>
      </c>
      <c r="R14" s="17" t="str">
        <f t="shared" si="9"/>
        <v xml:space="preserve"> </v>
      </c>
      <c r="S14" s="17" t="str">
        <f t="shared" si="9"/>
        <v xml:space="preserve"> </v>
      </c>
      <c r="T14" s="17" t="str">
        <f t="shared" si="9"/>
        <v xml:space="preserve"> </v>
      </c>
      <c r="U14" s="17" t="str">
        <f t="shared" si="9"/>
        <v xml:space="preserve"> </v>
      </c>
      <c r="V14" s="17" t="str">
        <f t="shared" si="9"/>
        <v xml:space="preserve"> </v>
      </c>
      <c r="W14" s="17" t="str">
        <f t="shared" si="9"/>
        <v xml:space="preserve"> </v>
      </c>
      <c r="X14" s="17" t="str">
        <f t="shared" si="9"/>
        <v xml:space="preserve"> </v>
      </c>
      <c r="Y14" s="17" t="str">
        <f t="shared" si="9"/>
        <v xml:space="preserve"> </v>
      </c>
      <c r="Z14" s="17" t="e">
        <f t="shared" si="9"/>
        <v>#REF!</v>
      </c>
      <c r="AA14" s="17" t="e">
        <f t="shared" si="9"/>
        <v>#REF!</v>
      </c>
      <c r="AB14" s="17" t="e">
        <f t="shared" si="9"/>
        <v>#REF!</v>
      </c>
      <c r="AC14" s="17" t="e">
        <f t="shared" si="9"/>
        <v>#REF!</v>
      </c>
      <c r="AD14" s="17" t="e">
        <f t="shared" si="9"/>
        <v>#REF!</v>
      </c>
      <c r="AE14" s="17" t="e">
        <f t="shared" si="9"/>
        <v>#REF!</v>
      </c>
      <c r="AF14" s="17" t="e">
        <f t="shared" si="9"/>
        <v>#REF!</v>
      </c>
      <c r="AG14" s="17" t="e">
        <f t="shared" si="9"/>
        <v>#REF!</v>
      </c>
      <c r="AH14" s="17" t="e">
        <f t="shared" si="9"/>
        <v>#REF!</v>
      </c>
      <c r="AI14" s="17" t="e">
        <f t="shared" si="9"/>
        <v>#REF!</v>
      </c>
      <c r="AJ14" s="17" t="e">
        <f t="shared" si="9"/>
        <v>#REF!</v>
      </c>
      <c r="AK14" s="17" t="e">
        <f t="shared" si="9"/>
        <v>#REF!</v>
      </c>
      <c r="AL14" s="17" t="e">
        <f t="shared" si="9"/>
        <v>#REF!</v>
      </c>
      <c r="AM14" s="17" t="e">
        <f t="shared" si="9"/>
        <v>#REF!</v>
      </c>
      <c r="AN14" s="17" t="e">
        <f t="shared" si="9"/>
        <v>#REF!</v>
      </c>
      <c r="AO14" s="17" t="e">
        <f t="shared" si="9"/>
        <v>#REF!</v>
      </c>
      <c r="AP14" s="17" t="e">
        <f t="shared" si="9"/>
        <v>#REF!</v>
      </c>
      <c r="AQ14" s="17" t="e">
        <f t="shared" si="9"/>
        <v>#REF!</v>
      </c>
      <c r="AR14" s="17" t="e">
        <f t="shared" si="9"/>
        <v>#REF!</v>
      </c>
      <c r="AS14" s="17" t="e">
        <f t="shared" si="9"/>
        <v>#REF!</v>
      </c>
    </row>
    <row r="15" spans="1:46">
      <c r="A15" s="17">
        <f>IF(A3-8&gt;0,A2+1,A2)</f>
        <v>4</v>
      </c>
      <c r="B15" s="17">
        <f t="shared" ref="B15:AS15" si="10">IF(B3-8&gt;0,B2+1,B2)</f>
        <v>4</v>
      </c>
      <c r="C15" s="17">
        <f t="shared" si="10"/>
        <v>4</v>
      </c>
      <c r="D15" s="17">
        <f t="shared" si="10"/>
        <v>4</v>
      </c>
      <c r="E15" s="17">
        <f t="shared" si="10"/>
        <v>5</v>
      </c>
      <c r="F15" s="17">
        <f t="shared" si="10"/>
        <v>5</v>
      </c>
      <c r="G15" s="17">
        <f t="shared" si="10"/>
        <v>5</v>
      </c>
      <c r="H15" s="17">
        <f t="shared" si="10"/>
        <v>4</v>
      </c>
      <c r="I15" s="17">
        <f t="shared" si="10"/>
        <v>4</v>
      </c>
      <c r="J15" s="17">
        <f t="shared" si="10"/>
        <v>4</v>
      </c>
      <c r="K15" s="17">
        <f t="shared" si="10"/>
        <v>5</v>
      </c>
      <c r="L15" s="17">
        <f t="shared" si="10"/>
        <v>4</v>
      </c>
      <c r="M15" s="17">
        <f t="shared" si="10"/>
        <v>4</v>
      </c>
      <c r="N15" s="17" t="str">
        <f t="shared" si="10"/>
        <v xml:space="preserve"> </v>
      </c>
      <c r="O15" s="17" t="str">
        <f t="shared" si="10"/>
        <v xml:space="preserve"> </v>
      </c>
      <c r="P15" s="17" t="str">
        <f t="shared" si="10"/>
        <v xml:space="preserve"> </v>
      </c>
      <c r="Q15" s="17" t="str">
        <f t="shared" si="10"/>
        <v xml:space="preserve"> </v>
      </c>
      <c r="R15" s="17" t="str">
        <f t="shared" si="10"/>
        <v xml:space="preserve"> </v>
      </c>
      <c r="S15" s="17" t="str">
        <f t="shared" si="10"/>
        <v xml:space="preserve"> </v>
      </c>
      <c r="T15" s="17" t="str">
        <f t="shared" si="10"/>
        <v xml:space="preserve"> </v>
      </c>
      <c r="U15" s="17" t="str">
        <f t="shared" si="10"/>
        <v xml:space="preserve"> </v>
      </c>
      <c r="V15" s="17" t="str">
        <f t="shared" si="10"/>
        <v xml:space="preserve"> </v>
      </c>
      <c r="W15" s="17" t="str">
        <f t="shared" si="10"/>
        <v xml:space="preserve"> </v>
      </c>
      <c r="X15" s="17" t="str">
        <f t="shared" si="10"/>
        <v xml:space="preserve"> </v>
      </c>
      <c r="Y15" s="17" t="str">
        <f t="shared" si="10"/>
        <v xml:space="preserve"> </v>
      </c>
      <c r="Z15" s="17" t="e">
        <f t="shared" si="10"/>
        <v>#REF!</v>
      </c>
      <c r="AA15" s="17" t="e">
        <f t="shared" si="10"/>
        <v>#REF!</v>
      </c>
      <c r="AB15" s="17" t="e">
        <f t="shared" si="10"/>
        <v>#REF!</v>
      </c>
      <c r="AC15" s="17" t="e">
        <f t="shared" si="10"/>
        <v>#REF!</v>
      </c>
      <c r="AD15" s="17" t="e">
        <f t="shared" si="10"/>
        <v>#REF!</v>
      </c>
      <c r="AE15" s="17" t="e">
        <f t="shared" si="10"/>
        <v>#REF!</v>
      </c>
      <c r="AF15" s="17" t="e">
        <f t="shared" si="10"/>
        <v>#REF!</v>
      </c>
      <c r="AG15" s="17" t="e">
        <f t="shared" si="10"/>
        <v>#REF!</v>
      </c>
      <c r="AH15" s="17" t="e">
        <f t="shared" si="10"/>
        <v>#REF!</v>
      </c>
      <c r="AI15" s="17" t="e">
        <f t="shared" si="10"/>
        <v>#REF!</v>
      </c>
      <c r="AJ15" s="17" t="e">
        <f t="shared" si="10"/>
        <v>#REF!</v>
      </c>
      <c r="AK15" s="17" t="e">
        <f t="shared" si="10"/>
        <v>#REF!</v>
      </c>
      <c r="AL15" s="17" t="e">
        <f t="shared" si="10"/>
        <v>#REF!</v>
      </c>
      <c r="AM15" s="17" t="e">
        <f t="shared" si="10"/>
        <v>#REF!</v>
      </c>
      <c r="AN15" s="17" t="e">
        <f t="shared" si="10"/>
        <v>#REF!</v>
      </c>
      <c r="AO15" s="17" t="e">
        <f t="shared" si="10"/>
        <v>#REF!</v>
      </c>
      <c r="AP15" s="17" t="e">
        <f t="shared" si="10"/>
        <v>#REF!</v>
      </c>
      <c r="AQ15" s="17" t="e">
        <f t="shared" si="10"/>
        <v>#REF!</v>
      </c>
      <c r="AR15" s="17" t="e">
        <f t="shared" si="10"/>
        <v>#REF!</v>
      </c>
      <c r="AS15" s="17" t="e">
        <f t="shared" si="10"/>
        <v>#REF!</v>
      </c>
    </row>
    <row r="16" spans="1:46">
      <c r="A16" s="17">
        <f>IF(A3-9&gt;0,A2+1,A2)</f>
        <v>4</v>
      </c>
      <c r="B16" s="17">
        <f t="shared" ref="B16:AS16" si="11">IF(B3-9&gt;0,B2+1,B2)</f>
        <v>4</v>
      </c>
      <c r="C16" s="17">
        <f t="shared" si="11"/>
        <v>4</v>
      </c>
      <c r="D16" s="17">
        <f t="shared" si="11"/>
        <v>4</v>
      </c>
      <c r="E16" s="17">
        <f t="shared" si="11"/>
        <v>5</v>
      </c>
      <c r="F16" s="17">
        <f t="shared" si="11"/>
        <v>5</v>
      </c>
      <c r="G16" s="17">
        <f t="shared" si="11"/>
        <v>5</v>
      </c>
      <c r="H16" s="17">
        <f t="shared" si="11"/>
        <v>4</v>
      </c>
      <c r="I16" s="17">
        <f t="shared" si="11"/>
        <v>4</v>
      </c>
      <c r="J16" s="17">
        <f t="shared" si="11"/>
        <v>4</v>
      </c>
      <c r="K16" s="17">
        <f t="shared" si="11"/>
        <v>5</v>
      </c>
      <c r="L16" s="17">
        <f t="shared" si="11"/>
        <v>4</v>
      </c>
      <c r="M16" s="17">
        <f t="shared" si="11"/>
        <v>4</v>
      </c>
      <c r="N16" s="17" t="str">
        <f t="shared" si="11"/>
        <v xml:space="preserve"> </v>
      </c>
      <c r="O16" s="17" t="str">
        <f t="shared" si="11"/>
        <v xml:space="preserve"> </v>
      </c>
      <c r="P16" s="17" t="str">
        <f t="shared" si="11"/>
        <v xml:space="preserve"> </v>
      </c>
      <c r="Q16" s="17" t="str">
        <f t="shared" si="11"/>
        <v xml:space="preserve"> </v>
      </c>
      <c r="R16" s="17" t="str">
        <f t="shared" si="11"/>
        <v xml:space="preserve"> </v>
      </c>
      <c r="S16" s="17" t="str">
        <f t="shared" si="11"/>
        <v xml:space="preserve"> </v>
      </c>
      <c r="T16" s="17" t="str">
        <f t="shared" si="11"/>
        <v xml:space="preserve"> </v>
      </c>
      <c r="U16" s="17" t="str">
        <f t="shared" si="11"/>
        <v xml:space="preserve"> </v>
      </c>
      <c r="V16" s="17" t="str">
        <f t="shared" si="11"/>
        <v xml:space="preserve"> </v>
      </c>
      <c r="W16" s="17" t="str">
        <f t="shared" si="11"/>
        <v xml:space="preserve"> </v>
      </c>
      <c r="X16" s="17" t="str">
        <f t="shared" si="11"/>
        <v xml:space="preserve"> </v>
      </c>
      <c r="Y16" s="17" t="str">
        <f t="shared" si="11"/>
        <v xml:space="preserve"> </v>
      </c>
      <c r="Z16" s="17" t="e">
        <f t="shared" si="11"/>
        <v>#REF!</v>
      </c>
      <c r="AA16" s="17" t="e">
        <f t="shared" si="11"/>
        <v>#REF!</v>
      </c>
      <c r="AB16" s="17" t="e">
        <f t="shared" si="11"/>
        <v>#REF!</v>
      </c>
      <c r="AC16" s="17" t="e">
        <f t="shared" si="11"/>
        <v>#REF!</v>
      </c>
      <c r="AD16" s="17" t="e">
        <f t="shared" si="11"/>
        <v>#REF!</v>
      </c>
      <c r="AE16" s="17" t="e">
        <f t="shared" si="11"/>
        <v>#REF!</v>
      </c>
      <c r="AF16" s="17" t="e">
        <f t="shared" si="11"/>
        <v>#REF!</v>
      </c>
      <c r="AG16" s="17" t="e">
        <f t="shared" si="11"/>
        <v>#REF!</v>
      </c>
      <c r="AH16" s="17" t="e">
        <f t="shared" si="11"/>
        <v>#REF!</v>
      </c>
      <c r="AI16" s="17" t="e">
        <f t="shared" si="11"/>
        <v>#REF!</v>
      </c>
      <c r="AJ16" s="17" t="e">
        <f t="shared" si="11"/>
        <v>#REF!</v>
      </c>
      <c r="AK16" s="17" t="e">
        <f t="shared" si="11"/>
        <v>#REF!</v>
      </c>
      <c r="AL16" s="17" t="e">
        <f t="shared" si="11"/>
        <v>#REF!</v>
      </c>
      <c r="AM16" s="17" t="e">
        <f t="shared" si="11"/>
        <v>#REF!</v>
      </c>
      <c r="AN16" s="17" t="e">
        <f t="shared" si="11"/>
        <v>#REF!</v>
      </c>
      <c r="AO16" s="17" t="e">
        <f t="shared" si="11"/>
        <v>#REF!</v>
      </c>
      <c r="AP16" s="17" t="e">
        <f t="shared" si="11"/>
        <v>#REF!</v>
      </c>
      <c r="AQ16" s="17" t="e">
        <f t="shared" si="11"/>
        <v>#REF!</v>
      </c>
      <c r="AR16" s="17" t="e">
        <f t="shared" si="11"/>
        <v>#REF!</v>
      </c>
      <c r="AS16" s="17" t="e">
        <f t="shared" si="11"/>
        <v>#REF!</v>
      </c>
    </row>
    <row r="17" spans="1:45">
      <c r="A17" s="17">
        <f>IF(A3-10&gt;0,A2+1,A2)</f>
        <v>4</v>
      </c>
      <c r="B17" s="17">
        <f t="shared" ref="B17:AS17" si="12">IF(B3-10&gt;0,B2+1,B2)</f>
        <v>4</v>
      </c>
      <c r="C17" s="17">
        <f t="shared" si="12"/>
        <v>4</v>
      </c>
      <c r="D17" s="17">
        <f t="shared" si="12"/>
        <v>4</v>
      </c>
      <c r="E17" s="17">
        <f t="shared" si="12"/>
        <v>5</v>
      </c>
      <c r="F17" s="17">
        <f t="shared" si="12"/>
        <v>5</v>
      </c>
      <c r="G17" s="17" t="str">
        <f t="shared" si="12"/>
        <v>4</v>
      </c>
      <c r="H17" s="17">
        <f t="shared" si="12"/>
        <v>4</v>
      </c>
      <c r="I17" s="17">
        <f t="shared" si="12"/>
        <v>4</v>
      </c>
      <c r="J17" s="17" t="str">
        <f t="shared" si="12"/>
        <v>3</v>
      </c>
      <c r="K17" s="17">
        <f t="shared" si="12"/>
        <v>5</v>
      </c>
      <c r="L17" s="17">
        <f t="shared" si="12"/>
        <v>4</v>
      </c>
      <c r="M17" s="17">
        <f t="shared" si="12"/>
        <v>4</v>
      </c>
      <c r="N17" s="17" t="str">
        <f t="shared" si="12"/>
        <v xml:space="preserve"> </v>
      </c>
      <c r="O17" s="17" t="str">
        <f t="shared" si="12"/>
        <v xml:space="preserve"> </v>
      </c>
      <c r="P17" s="17" t="str">
        <f t="shared" si="12"/>
        <v xml:space="preserve"> </v>
      </c>
      <c r="Q17" s="17" t="str">
        <f t="shared" si="12"/>
        <v xml:space="preserve"> </v>
      </c>
      <c r="R17" s="17" t="str">
        <f t="shared" si="12"/>
        <v xml:space="preserve"> </v>
      </c>
      <c r="S17" s="17" t="str">
        <f t="shared" si="12"/>
        <v xml:space="preserve"> </v>
      </c>
      <c r="T17" s="17" t="str">
        <f t="shared" si="12"/>
        <v xml:space="preserve"> </v>
      </c>
      <c r="U17" s="17" t="str">
        <f t="shared" si="12"/>
        <v xml:space="preserve"> </v>
      </c>
      <c r="V17" s="17" t="str">
        <f t="shared" si="12"/>
        <v xml:space="preserve"> </v>
      </c>
      <c r="W17" s="17" t="str">
        <f t="shared" si="12"/>
        <v xml:space="preserve"> </v>
      </c>
      <c r="X17" s="17" t="str">
        <f t="shared" si="12"/>
        <v xml:space="preserve"> </v>
      </c>
      <c r="Y17" s="17" t="str">
        <f t="shared" si="12"/>
        <v xml:space="preserve"> </v>
      </c>
      <c r="Z17" s="17" t="e">
        <f t="shared" si="12"/>
        <v>#REF!</v>
      </c>
      <c r="AA17" s="17" t="e">
        <f t="shared" si="12"/>
        <v>#REF!</v>
      </c>
      <c r="AB17" s="17" t="e">
        <f t="shared" si="12"/>
        <v>#REF!</v>
      </c>
      <c r="AC17" s="17" t="e">
        <f t="shared" si="12"/>
        <v>#REF!</v>
      </c>
      <c r="AD17" s="17" t="e">
        <f t="shared" si="12"/>
        <v>#REF!</v>
      </c>
      <c r="AE17" s="17" t="e">
        <f t="shared" si="12"/>
        <v>#REF!</v>
      </c>
      <c r="AF17" s="17" t="e">
        <f t="shared" si="12"/>
        <v>#REF!</v>
      </c>
      <c r="AG17" s="17" t="e">
        <f t="shared" si="12"/>
        <v>#REF!</v>
      </c>
      <c r="AH17" s="17" t="e">
        <f t="shared" si="12"/>
        <v>#REF!</v>
      </c>
      <c r="AI17" s="17" t="e">
        <f t="shared" si="12"/>
        <v>#REF!</v>
      </c>
      <c r="AJ17" s="17" t="e">
        <f t="shared" si="12"/>
        <v>#REF!</v>
      </c>
      <c r="AK17" s="17" t="e">
        <f t="shared" si="12"/>
        <v>#REF!</v>
      </c>
      <c r="AL17" s="17" t="e">
        <f t="shared" si="12"/>
        <v>#REF!</v>
      </c>
      <c r="AM17" s="17" t="e">
        <f t="shared" si="12"/>
        <v>#REF!</v>
      </c>
      <c r="AN17" s="17" t="e">
        <f t="shared" si="12"/>
        <v>#REF!</v>
      </c>
      <c r="AO17" s="17" t="e">
        <f t="shared" si="12"/>
        <v>#REF!</v>
      </c>
      <c r="AP17" s="17" t="e">
        <f t="shared" si="12"/>
        <v>#REF!</v>
      </c>
      <c r="AQ17" s="17" t="e">
        <f t="shared" si="12"/>
        <v>#REF!</v>
      </c>
      <c r="AR17" s="17" t="e">
        <f t="shared" si="12"/>
        <v>#REF!</v>
      </c>
      <c r="AS17" s="17" t="e">
        <f t="shared" si="12"/>
        <v>#REF!</v>
      </c>
    </row>
    <row r="18" spans="1:45">
      <c r="A18" s="17" t="str">
        <f>IF(A3-19&gt;0,A2+1,A2)</f>
        <v>3</v>
      </c>
      <c r="B18" s="17" t="str">
        <f t="shared" ref="B18:AS18" si="13">IF(B3-19&gt;0,B2+1,B2)</f>
        <v>3</v>
      </c>
      <c r="C18" s="17" t="str">
        <f t="shared" si="13"/>
        <v>3</v>
      </c>
      <c r="D18" s="17" t="str">
        <f t="shared" si="13"/>
        <v>3</v>
      </c>
      <c r="E18" s="17">
        <f t="shared" si="13"/>
        <v>5</v>
      </c>
      <c r="F18" s="17" t="str">
        <f t="shared" si="13"/>
        <v>4</v>
      </c>
      <c r="G18" s="17" t="str">
        <f t="shared" si="13"/>
        <v>4</v>
      </c>
      <c r="H18" s="17" t="str">
        <f t="shared" si="13"/>
        <v>3</v>
      </c>
      <c r="I18" s="17">
        <f t="shared" si="13"/>
        <v>4</v>
      </c>
      <c r="J18" s="17" t="str">
        <f t="shared" si="13"/>
        <v>3</v>
      </c>
      <c r="K18" s="17" t="str">
        <f t="shared" si="13"/>
        <v>4</v>
      </c>
      <c r="L18" s="17" t="str">
        <f t="shared" si="13"/>
        <v>3</v>
      </c>
      <c r="M18" s="17" t="str">
        <f t="shared" si="13"/>
        <v>3</v>
      </c>
      <c r="N18" s="17" t="str">
        <f t="shared" si="13"/>
        <v xml:space="preserve"> </v>
      </c>
      <c r="O18" s="17" t="str">
        <f t="shared" si="13"/>
        <v xml:space="preserve"> </v>
      </c>
      <c r="P18" s="17" t="str">
        <f t="shared" si="13"/>
        <v xml:space="preserve"> </v>
      </c>
      <c r="Q18" s="17" t="str">
        <f t="shared" si="13"/>
        <v xml:space="preserve"> </v>
      </c>
      <c r="R18" s="17" t="str">
        <f t="shared" si="13"/>
        <v xml:space="preserve"> </v>
      </c>
      <c r="S18" s="17" t="str">
        <f t="shared" si="13"/>
        <v xml:space="preserve"> </v>
      </c>
      <c r="T18" s="17" t="str">
        <f t="shared" si="13"/>
        <v xml:space="preserve"> </v>
      </c>
      <c r="U18" s="17" t="str">
        <f t="shared" si="13"/>
        <v xml:space="preserve"> </v>
      </c>
      <c r="V18" s="17" t="str">
        <f t="shared" si="13"/>
        <v xml:space="preserve"> </v>
      </c>
      <c r="W18" s="17" t="str">
        <f t="shared" si="13"/>
        <v xml:space="preserve"> </v>
      </c>
      <c r="X18" s="17" t="str">
        <f t="shared" si="13"/>
        <v xml:space="preserve"> </v>
      </c>
      <c r="Y18" s="17" t="str">
        <f t="shared" si="13"/>
        <v xml:space="preserve"> </v>
      </c>
      <c r="Z18" s="17" t="e">
        <f t="shared" si="13"/>
        <v>#REF!</v>
      </c>
      <c r="AA18" s="17" t="e">
        <f t="shared" si="13"/>
        <v>#REF!</v>
      </c>
      <c r="AB18" s="17" t="e">
        <f t="shared" si="13"/>
        <v>#REF!</v>
      </c>
      <c r="AC18" s="17" t="e">
        <f t="shared" si="13"/>
        <v>#REF!</v>
      </c>
      <c r="AD18" s="17" t="e">
        <f t="shared" si="13"/>
        <v>#REF!</v>
      </c>
      <c r="AE18" s="17" t="e">
        <f t="shared" si="13"/>
        <v>#REF!</v>
      </c>
      <c r="AF18" s="17" t="e">
        <f t="shared" si="13"/>
        <v>#REF!</v>
      </c>
      <c r="AG18" s="17" t="e">
        <f t="shared" si="13"/>
        <v>#REF!</v>
      </c>
      <c r="AH18" s="17" t="e">
        <f t="shared" si="13"/>
        <v>#REF!</v>
      </c>
      <c r="AI18" s="17" t="e">
        <f t="shared" si="13"/>
        <v>#REF!</v>
      </c>
      <c r="AJ18" s="17" t="e">
        <f t="shared" si="13"/>
        <v>#REF!</v>
      </c>
      <c r="AK18" s="17" t="e">
        <f t="shared" si="13"/>
        <v>#REF!</v>
      </c>
      <c r="AL18" s="17" t="e">
        <f t="shared" si="13"/>
        <v>#REF!</v>
      </c>
      <c r="AM18" s="17" t="e">
        <f t="shared" si="13"/>
        <v>#REF!</v>
      </c>
      <c r="AN18" s="17" t="e">
        <f t="shared" si="13"/>
        <v>#REF!</v>
      </c>
      <c r="AO18" s="17" t="e">
        <f t="shared" si="13"/>
        <v>#REF!</v>
      </c>
      <c r="AP18" s="17" t="e">
        <f t="shared" si="13"/>
        <v>#REF!</v>
      </c>
      <c r="AQ18" s="17" t="e">
        <f t="shared" si="13"/>
        <v>#REF!</v>
      </c>
      <c r="AR18" s="17" t="e">
        <f t="shared" si="13"/>
        <v>#REF!</v>
      </c>
      <c r="AS18" s="17" t="e">
        <f t="shared" si="13"/>
        <v>#REF!</v>
      </c>
    </row>
    <row r="20" spans="1:45">
      <c r="A20" s="17" t="str">
        <f>IF(A3-12&gt;0,A2+1,A2)</f>
        <v>3</v>
      </c>
      <c r="B20" s="17">
        <f t="shared" ref="B20:AS20" si="14">IF(B3-12&gt;0,B2+1,B2)</f>
        <v>4</v>
      </c>
      <c r="C20" s="17">
        <f t="shared" si="14"/>
        <v>4</v>
      </c>
      <c r="D20" s="17" t="str">
        <f t="shared" si="14"/>
        <v>3</v>
      </c>
      <c r="E20" s="17">
        <f t="shared" si="14"/>
        <v>5</v>
      </c>
      <c r="F20" s="17">
        <f t="shared" si="14"/>
        <v>5</v>
      </c>
      <c r="G20" s="17" t="str">
        <f t="shared" si="14"/>
        <v>4</v>
      </c>
      <c r="H20" s="17">
        <f t="shared" si="14"/>
        <v>4</v>
      </c>
      <c r="I20" s="17">
        <f t="shared" si="14"/>
        <v>4</v>
      </c>
      <c r="J20" s="17" t="str">
        <f t="shared" si="14"/>
        <v>3</v>
      </c>
      <c r="K20" s="17">
        <f t="shared" si="14"/>
        <v>5</v>
      </c>
      <c r="L20" s="17" t="str">
        <f t="shared" si="14"/>
        <v>3</v>
      </c>
      <c r="M20" s="17" t="str">
        <f t="shared" si="14"/>
        <v>3</v>
      </c>
      <c r="N20" s="17" t="str">
        <f t="shared" si="14"/>
        <v xml:space="preserve"> </v>
      </c>
      <c r="O20" s="17" t="str">
        <f t="shared" si="14"/>
        <v xml:space="preserve"> </v>
      </c>
      <c r="P20" s="17" t="str">
        <f t="shared" si="14"/>
        <v xml:space="preserve"> </v>
      </c>
      <c r="Q20" s="17" t="str">
        <f t="shared" si="14"/>
        <v xml:space="preserve"> </v>
      </c>
      <c r="R20" s="17" t="str">
        <f t="shared" si="14"/>
        <v xml:space="preserve"> </v>
      </c>
      <c r="S20" s="17" t="str">
        <f t="shared" si="14"/>
        <v xml:space="preserve"> </v>
      </c>
      <c r="T20" s="17" t="str">
        <f t="shared" si="14"/>
        <v xml:space="preserve"> </v>
      </c>
      <c r="U20" s="17" t="str">
        <f t="shared" si="14"/>
        <v xml:space="preserve"> </v>
      </c>
      <c r="V20" s="17" t="str">
        <f t="shared" si="14"/>
        <v xml:space="preserve"> </v>
      </c>
      <c r="W20" s="17" t="str">
        <f t="shared" si="14"/>
        <v xml:space="preserve"> </v>
      </c>
      <c r="X20" s="17" t="str">
        <f t="shared" si="14"/>
        <v xml:space="preserve"> </v>
      </c>
      <c r="Y20" s="17" t="str">
        <f t="shared" si="14"/>
        <v xml:space="preserve"> </v>
      </c>
      <c r="Z20" s="17" t="e">
        <f t="shared" si="14"/>
        <v>#REF!</v>
      </c>
      <c r="AA20" s="17" t="e">
        <f t="shared" si="14"/>
        <v>#REF!</v>
      </c>
      <c r="AB20" s="17" t="e">
        <f t="shared" si="14"/>
        <v>#REF!</v>
      </c>
      <c r="AC20" s="17" t="e">
        <f t="shared" si="14"/>
        <v>#REF!</v>
      </c>
      <c r="AD20" s="17" t="e">
        <f t="shared" si="14"/>
        <v>#REF!</v>
      </c>
      <c r="AE20" s="17" t="e">
        <f t="shared" si="14"/>
        <v>#REF!</v>
      </c>
      <c r="AF20" s="17" t="e">
        <f t="shared" si="14"/>
        <v>#REF!</v>
      </c>
      <c r="AG20" s="17" t="e">
        <f t="shared" si="14"/>
        <v>#REF!</v>
      </c>
      <c r="AH20" s="17" t="e">
        <f t="shared" si="14"/>
        <v>#REF!</v>
      </c>
      <c r="AI20" s="17" t="e">
        <f t="shared" si="14"/>
        <v>#REF!</v>
      </c>
      <c r="AJ20" s="17" t="e">
        <f t="shared" si="14"/>
        <v>#REF!</v>
      </c>
      <c r="AK20" s="17" t="e">
        <f t="shared" si="14"/>
        <v>#REF!</v>
      </c>
      <c r="AL20" s="17" t="e">
        <f t="shared" si="14"/>
        <v>#REF!</v>
      </c>
      <c r="AM20" s="17" t="e">
        <f t="shared" si="14"/>
        <v>#REF!</v>
      </c>
      <c r="AN20" s="17" t="e">
        <f t="shared" si="14"/>
        <v>#REF!</v>
      </c>
      <c r="AO20" s="17" t="e">
        <f t="shared" si="14"/>
        <v>#REF!</v>
      </c>
      <c r="AP20" s="17" t="e">
        <f t="shared" si="14"/>
        <v>#REF!</v>
      </c>
      <c r="AQ20" s="17" t="e">
        <f t="shared" si="14"/>
        <v>#REF!</v>
      </c>
      <c r="AR20" s="17" t="e">
        <f t="shared" si="14"/>
        <v>#REF!</v>
      </c>
      <c r="AS20" s="17" t="e">
        <f t="shared" si="14"/>
        <v>#REF!</v>
      </c>
    </row>
    <row r="21" spans="1:45">
      <c r="A21" s="17">
        <f>IF(A3-3&gt;0,A2+1,A2)</f>
        <v>4</v>
      </c>
      <c r="B21" s="17">
        <f t="shared" ref="B21:AS21" si="15">IF(B3-3&gt;0,B2+1,B2)</f>
        <v>4</v>
      </c>
      <c r="C21" s="17">
        <f t="shared" si="15"/>
        <v>4</v>
      </c>
      <c r="D21" s="17">
        <f t="shared" si="15"/>
        <v>4</v>
      </c>
      <c r="E21" s="17">
        <f t="shared" si="15"/>
        <v>5</v>
      </c>
      <c r="F21" s="17">
        <f t="shared" si="15"/>
        <v>5</v>
      </c>
      <c r="G21" s="17">
        <f t="shared" si="15"/>
        <v>5</v>
      </c>
      <c r="H21" s="17">
        <f t="shared" si="15"/>
        <v>4</v>
      </c>
      <c r="I21" s="17">
        <f t="shared" si="15"/>
        <v>4</v>
      </c>
      <c r="J21" s="17">
        <f t="shared" si="15"/>
        <v>4</v>
      </c>
      <c r="K21" s="17">
        <f t="shared" si="15"/>
        <v>5</v>
      </c>
      <c r="L21" s="17">
        <f t="shared" si="15"/>
        <v>4</v>
      </c>
      <c r="M21" s="17">
        <f t="shared" si="15"/>
        <v>4</v>
      </c>
      <c r="N21" s="17" t="str">
        <f t="shared" si="15"/>
        <v xml:space="preserve"> </v>
      </c>
      <c r="O21" s="17" t="str">
        <f t="shared" si="15"/>
        <v xml:space="preserve"> </v>
      </c>
      <c r="P21" s="17" t="str">
        <f t="shared" si="15"/>
        <v xml:space="preserve"> </v>
      </c>
      <c r="Q21" s="17" t="str">
        <f t="shared" si="15"/>
        <v xml:space="preserve"> </v>
      </c>
      <c r="R21" s="17" t="str">
        <f t="shared" si="15"/>
        <v xml:space="preserve"> </v>
      </c>
      <c r="S21" s="17" t="str">
        <f t="shared" si="15"/>
        <v xml:space="preserve"> </v>
      </c>
      <c r="T21" s="17" t="str">
        <f t="shared" si="15"/>
        <v xml:space="preserve"> </v>
      </c>
      <c r="U21" s="17" t="str">
        <f t="shared" si="15"/>
        <v xml:space="preserve"> </v>
      </c>
      <c r="V21" s="17" t="str">
        <f t="shared" si="15"/>
        <v xml:space="preserve"> </v>
      </c>
      <c r="W21" s="17" t="str">
        <f t="shared" si="15"/>
        <v xml:space="preserve"> </v>
      </c>
      <c r="X21" s="17" t="str">
        <f t="shared" si="15"/>
        <v xml:space="preserve"> </v>
      </c>
      <c r="Y21" s="17" t="str">
        <f t="shared" si="15"/>
        <v xml:space="preserve"> </v>
      </c>
      <c r="Z21" s="17" t="e">
        <f t="shared" si="15"/>
        <v>#REF!</v>
      </c>
      <c r="AA21" s="17" t="e">
        <f t="shared" si="15"/>
        <v>#REF!</v>
      </c>
      <c r="AB21" s="17" t="e">
        <f t="shared" si="15"/>
        <v>#REF!</v>
      </c>
      <c r="AC21" s="17" t="e">
        <f t="shared" si="15"/>
        <v>#REF!</v>
      </c>
      <c r="AD21" s="17" t="e">
        <f t="shared" si="15"/>
        <v>#REF!</v>
      </c>
      <c r="AE21" s="17" t="e">
        <f t="shared" si="15"/>
        <v>#REF!</v>
      </c>
      <c r="AF21" s="17" t="e">
        <f t="shared" si="15"/>
        <v>#REF!</v>
      </c>
      <c r="AG21" s="17" t="e">
        <f t="shared" si="15"/>
        <v>#REF!</v>
      </c>
      <c r="AH21" s="17" t="e">
        <f t="shared" si="15"/>
        <v>#REF!</v>
      </c>
      <c r="AI21" s="17" t="e">
        <f t="shared" si="15"/>
        <v>#REF!</v>
      </c>
      <c r="AJ21" s="17" t="e">
        <f t="shared" si="15"/>
        <v>#REF!</v>
      </c>
      <c r="AK21" s="17" t="e">
        <f t="shared" si="15"/>
        <v>#REF!</v>
      </c>
      <c r="AL21" s="17" t="e">
        <f t="shared" si="15"/>
        <v>#REF!</v>
      </c>
      <c r="AM21" s="17" t="e">
        <f t="shared" si="15"/>
        <v>#REF!</v>
      </c>
      <c r="AN21" s="17" t="e">
        <f t="shared" si="15"/>
        <v>#REF!</v>
      </c>
      <c r="AO21" s="17" t="e">
        <f t="shared" si="15"/>
        <v>#REF!</v>
      </c>
      <c r="AP21" s="17" t="e">
        <f t="shared" si="15"/>
        <v>#REF!</v>
      </c>
      <c r="AQ21" s="17" t="e">
        <f t="shared" si="15"/>
        <v>#REF!</v>
      </c>
      <c r="AR21" s="17" t="e">
        <f t="shared" si="15"/>
        <v>#REF!</v>
      </c>
      <c r="AS21" s="17" t="e">
        <f t="shared" si="15"/>
        <v>#REF!</v>
      </c>
    </row>
    <row r="22" spans="1:45">
      <c r="A22" s="17" t="str">
        <f>IF(A3-14&gt;0,A2+1,A2)</f>
        <v>3</v>
      </c>
      <c r="B22" s="17" t="str">
        <f t="shared" ref="B22:AS22" si="16">IF(B3-14&gt;0,B2+1,B2)</f>
        <v>3</v>
      </c>
      <c r="C22" s="17">
        <f t="shared" si="16"/>
        <v>4</v>
      </c>
      <c r="D22" s="17" t="str">
        <f t="shared" si="16"/>
        <v>3</v>
      </c>
      <c r="E22" s="17">
        <f t="shared" si="16"/>
        <v>5</v>
      </c>
      <c r="F22" s="17" t="str">
        <f t="shared" si="16"/>
        <v>4</v>
      </c>
      <c r="G22" s="17" t="str">
        <f t="shared" si="16"/>
        <v>4</v>
      </c>
      <c r="H22" s="17" t="str">
        <f t="shared" si="16"/>
        <v>3</v>
      </c>
      <c r="I22" s="17">
        <f t="shared" si="16"/>
        <v>4</v>
      </c>
      <c r="J22" s="17" t="str">
        <f t="shared" si="16"/>
        <v>3</v>
      </c>
      <c r="K22" s="17">
        <f t="shared" si="16"/>
        <v>5</v>
      </c>
      <c r="L22" s="17" t="str">
        <f t="shared" si="16"/>
        <v>3</v>
      </c>
      <c r="M22" s="17" t="str">
        <f t="shared" si="16"/>
        <v>3</v>
      </c>
      <c r="N22" s="17" t="str">
        <f t="shared" si="16"/>
        <v xml:space="preserve"> </v>
      </c>
      <c r="O22" s="17" t="str">
        <f t="shared" si="16"/>
        <v xml:space="preserve"> </v>
      </c>
      <c r="P22" s="17" t="str">
        <f t="shared" si="16"/>
        <v xml:space="preserve"> </v>
      </c>
      <c r="Q22" s="17" t="str">
        <f t="shared" si="16"/>
        <v xml:space="preserve"> </v>
      </c>
      <c r="R22" s="17" t="str">
        <f t="shared" si="16"/>
        <v xml:space="preserve"> </v>
      </c>
      <c r="S22" s="17" t="str">
        <f t="shared" si="16"/>
        <v xml:space="preserve"> </v>
      </c>
      <c r="T22" s="17" t="str">
        <f t="shared" si="16"/>
        <v xml:space="preserve"> </v>
      </c>
      <c r="U22" s="17" t="str">
        <f t="shared" si="16"/>
        <v xml:space="preserve"> </v>
      </c>
      <c r="V22" s="17" t="str">
        <f t="shared" si="16"/>
        <v xml:space="preserve"> </v>
      </c>
      <c r="W22" s="17" t="str">
        <f t="shared" si="16"/>
        <v xml:space="preserve"> </v>
      </c>
      <c r="X22" s="17" t="str">
        <f t="shared" si="16"/>
        <v xml:space="preserve"> </v>
      </c>
      <c r="Y22" s="17" t="str">
        <f t="shared" si="16"/>
        <v xml:space="preserve"> </v>
      </c>
      <c r="Z22" s="17" t="e">
        <f t="shared" si="16"/>
        <v>#REF!</v>
      </c>
      <c r="AA22" s="17" t="e">
        <f t="shared" si="16"/>
        <v>#REF!</v>
      </c>
      <c r="AB22" s="17" t="e">
        <f t="shared" si="16"/>
        <v>#REF!</v>
      </c>
      <c r="AC22" s="17" t="e">
        <f t="shared" si="16"/>
        <v>#REF!</v>
      </c>
      <c r="AD22" s="17" t="e">
        <f t="shared" si="16"/>
        <v>#REF!</v>
      </c>
      <c r="AE22" s="17" t="e">
        <f t="shared" si="16"/>
        <v>#REF!</v>
      </c>
      <c r="AF22" s="17" t="e">
        <f t="shared" si="16"/>
        <v>#REF!</v>
      </c>
      <c r="AG22" s="17" t="e">
        <f t="shared" si="16"/>
        <v>#REF!</v>
      </c>
      <c r="AH22" s="17" t="e">
        <f t="shared" si="16"/>
        <v>#REF!</v>
      </c>
      <c r="AI22" s="17" t="e">
        <f t="shared" si="16"/>
        <v>#REF!</v>
      </c>
      <c r="AJ22" s="17" t="e">
        <f t="shared" si="16"/>
        <v>#REF!</v>
      </c>
      <c r="AK22" s="17" t="e">
        <f t="shared" si="16"/>
        <v>#REF!</v>
      </c>
      <c r="AL22" s="17" t="e">
        <f t="shared" si="16"/>
        <v>#REF!</v>
      </c>
      <c r="AM22" s="17" t="e">
        <f t="shared" si="16"/>
        <v>#REF!</v>
      </c>
      <c r="AN22" s="17" t="e">
        <f t="shared" si="16"/>
        <v>#REF!</v>
      </c>
      <c r="AO22" s="17" t="e">
        <f t="shared" si="16"/>
        <v>#REF!</v>
      </c>
      <c r="AP22" s="17" t="e">
        <f t="shared" si="16"/>
        <v>#REF!</v>
      </c>
      <c r="AQ22" s="17" t="e">
        <f t="shared" si="16"/>
        <v>#REF!</v>
      </c>
      <c r="AR22" s="17" t="e">
        <f t="shared" si="16"/>
        <v>#REF!</v>
      </c>
      <c r="AS22" s="17" t="e">
        <f t="shared" si="16"/>
        <v>#REF!</v>
      </c>
    </row>
    <row r="23" spans="1:45">
      <c r="A23" s="17" t="str">
        <f>IF(A3-15&gt;0,A2+1,A2)</f>
        <v>3</v>
      </c>
      <c r="B23" s="17" t="str">
        <f t="shared" ref="B23:AS23" si="17">IF(B3-15&gt;0,B2+1,B2)</f>
        <v>3</v>
      </c>
      <c r="C23" s="17">
        <f t="shared" si="17"/>
        <v>4</v>
      </c>
      <c r="D23" s="17" t="str">
        <f t="shared" si="17"/>
        <v>3</v>
      </c>
      <c r="E23" s="17">
        <f t="shared" si="17"/>
        <v>5</v>
      </c>
      <c r="F23" s="17" t="str">
        <f t="shared" si="17"/>
        <v>4</v>
      </c>
      <c r="G23" s="17" t="str">
        <f t="shared" si="17"/>
        <v>4</v>
      </c>
      <c r="H23" s="17" t="str">
        <f t="shared" si="17"/>
        <v>3</v>
      </c>
      <c r="I23" s="17">
        <f t="shared" si="17"/>
        <v>4</v>
      </c>
      <c r="J23" s="17" t="str">
        <f t="shared" si="17"/>
        <v>3</v>
      </c>
      <c r="K23" s="17">
        <f t="shared" si="17"/>
        <v>5</v>
      </c>
      <c r="L23" s="17" t="str">
        <f t="shared" si="17"/>
        <v>3</v>
      </c>
      <c r="M23" s="17" t="str">
        <f t="shared" si="17"/>
        <v>3</v>
      </c>
      <c r="N23" s="17" t="str">
        <f t="shared" si="17"/>
        <v xml:space="preserve"> </v>
      </c>
      <c r="O23" s="17" t="str">
        <f t="shared" si="17"/>
        <v xml:space="preserve"> </v>
      </c>
      <c r="P23" s="17" t="str">
        <f t="shared" si="17"/>
        <v xml:space="preserve"> </v>
      </c>
      <c r="Q23" s="17" t="str">
        <f t="shared" si="17"/>
        <v xml:space="preserve"> </v>
      </c>
      <c r="R23" s="17" t="str">
        <f t="shared" si="17"/>
        <v xml:space="preserve"> </v>
      </c>
      <c r="S23" s="17" t="str">
        <f t="shared" si="17"/>
        <v xml:space="preserve"> </v>
      </c>
      <c r="T23" s="17" t="str">
        <f t="shared" si="17"/>
        <v xml:space="preserve"> </v>
      </c>
      <c r="U23" s="17" t="str">
        <f t="shared" si="17"/>
        <v xml:space="preserve"> </v>
      </c>
      <c r="V23" s="17" t="str">
        <f t="shared" si="17"/>
        <v xml:space="preserve"> </v>
      </c>
      <c r="W23" s="17" t="str">
        <f t="shared" si="17"/>
        <v xml:space="preserve"> </v>
      </c>
      <c r="X23" s="17" t="str">
        <f t="shared" si="17"/>
        <v xml:space="preserve"> </v>
      </c>
      <c r="Y23" s="17" t="str">
        <f t="shared" si="17"/>
        <v xml:space="preserve"> </v>
      </c>
      <c r="Z23" s="17" t="e">
        <f t="shared" si="17"/>
        <v>#REF!</v>
      </c>
      <c r="AA23" s="17" t="e">
        <f t="shared" si="17"/>
        <v>#REF!</v>
      </c>
      <c r="AB23" s="17" t="e">
        <f t="shared" si="17"/>
        <v>#REF!</v>
      </c>
      <c r="AC23" s="17" t="e">
        <f t="shared" si="17"/>
        <v>#REF!</v>
      </c>
      <c r="AD23" s="17" t="e">
        <f t="shared" si="17"/>
        <v>#REF!</v>
      </c>
      <c r="AE23" s="17" t="e">
        <f t="shared" si="17"/>
        <v>#REF!</v>
      </c>
      <c r="AF23" s="17" t="e">
        <f t="shared" si="17"/>
        <v>#REF!</v>
      </c>
      <c r="AG23" s="17" t="e">
        <f t="shared" si="17"/>
        <v>#REF!</v>
      </c>
      <c r="AH23" s="17" t="e">
        <f t="shared" si="17"/>
        <v>#REF!</v>
      </c>
      <c r="AI23" s="17" t="e">
        <f t="shared" si="17"/>
        <v>#REF!</v>
      </c>
      <c r="AJ23" s="17" t="e">
        <f t="shared" si="17"/>
        <v>#REF!</v>
      </c>
      <c r="AK23" s="17" t="e">
        <f t="shared" si="17"/>
        <v>#REF!</v>
      </c>
      <c r="AL23" s="17" t="e">
        <f t="shared" si="17"/>
        <v>#REF!</v>
      </c>
      <c r="AM23" s="17" t="e">
        <f t="shared" si="17"/>
        <v>#REF!</v>
      </c>
      <c r="AN23" s="17" t="e">
        <f t="shared" si="17"/>
        <v>#REF!</v>
      </c>
      <c r="AO23" s="17" t="e">
        <f t="shared" si="17"/>
        <v>#REF!</v>
      </c>
      <c r="AP23" s="17" t="e">
        <f t="shared" si="17"/>
        <v>#REF!</v>
      </c>
      <c r="AQ23" s="17" t="e">
        <f t="shared" si="17"/>
        <v>#REF!</v>
      </c>
      <c r="AR23" s="17" t="e">
        <f t="shared" si="17"/>
        <v>#REF!</v>
      </c>
      <c r="AS23" s="17" t="e">
        <f t="shared" si="17"/>
        <v>#REF!</v>
      </c>
    </row>
    <row r="24" spans="1:45">
      <c r="A24" s="17" t="str">
        <f>IF(A3-16&gt;0,A2+1,A2)</f>
        <v>3</v>
      </c>
      <c r="B24" s="17" t="str">
        <f t="shared" ref="B24:AS24" si="18">IF(B3-16&gt;0,B2+1,B2)</f>
        <v>3</v>
      </c>
      <c r="C24" s="17" t="str">
        <f t="shared" si="18"/>
        <v>3</v>
      </c>
      <c r="D24" s="17" t="str">
        <f t="shared" si="18"/>
        <v>3</v>
      </c>
      <c r="E24" s="17">
        <f t="shared" si="18"/>
        <v>5</v>
      </c>
      <c r="F24" s="17" t="str">
        <f t="shared" si="18"/>
        <v>4</v>
      </c>
      <c r="G24" s="17" t="str">
        <f t="shared" si="18"/>
        <v>4</v>
      </c>
      <c r="H24" s="17" t="str">
        <f t="shared" si="18"/>
        <v>3</v>
      </c>
      <c r="I24" s="17">
        <f t="shared" si="18"/>
        <v>4</v>
      </c>
      <c r="J24" s="17" t="str">
        <f t="shared" si="18"/>
        <v>3</v>
      </c>
      <c r="K24" s="17">
        <f t="shared" si="18"/>
        <v>5</v>
      </c>
      <c r="L24" s="17" t="str">
        <f t="shared" si="18"/>
        <v>3</v>
      </c>
      <c r="M24" s="17" t="str">
        <f t="shared" si="18"/>
        <v>3</v>
      </c>
      <c r="N24" s="17" t="str">
        <f t="shared" si="18"/>
        <v xml:space="preserve"> </v>
      </c>
      <c r="O24" s="17" t="str">
        <f t="shared" si="18"/>
        <v xml:space="preserve"> </v>
      </c>
      <c r="P24" s="17" t="str">
        <f t="shared" si="18"/>
        <v xml:space="preserve"> </v>
      </c>
      <c r="Q24" s="17" t="str">
        <f t="shared" si="18"/>
        <v xml:space="preserve"> </v>
      </c>
      <c r="R24" s="17" t="str">
        <f t="shared" si="18"/>
        <v xml:space="preserve"> </v>
      </c>
      <c r="S24" s="17" t="str">
        <f t="shared" si="18"/>
        <v xml:space="preserve"> </v>
      </c>
      <c r="T24" s="17" t="str">
        <f t="shared" si="18"/>
        <v xml:space="preserve"> </v>
      </c>
      <c r="U24" s="17" t="str">
        <f t="shared" si="18"/>
        <v xml:space="preserve"> </v>
      </c>
      <c r="V24" s="17" t="str">
        <f t="shared" si="18"/>
        <v xml:space="preserve"> </v>
      </c>
      <c r="W24" s="17" t="str">
        <f t="shared" si="18"/>
        <v xml:space="preserve"> </v>
      </c>
      <c r="X24" s="17" t="str">
        <f t="shared" si="18"/>
        <v xml:space="preserve"> </v>
      </c>
      <c r="Y24" s="17" t="str">
        <f t="shared" si="18"/>
        <v xml:space="preserve"> </v>
      </c>
      <c r="Z24" s="17" t="e">
        <f t="shared" si="18"/>
        <v>#REF!</v>
      </c>
      <c r="AA24" s="17" t="e">
        <f t="shared" si="18"/>
        <v>#REF!</v>
      </c>
      <c r="AB24" s="17" t="e">
        <f t="shared" si="18"/>
        <v>#REF!</v>
      </c>
      <c r="AC24" s="17" t="e">
        <f t="shared" si="18"/>
        <v>#REF!</v>
      </c>
      <c r="AD24" s="17" t="e">
        <f t="shared" si="18"/>
        <v>#REF!</v>
      </c>
      <c r="AE24" s="17" t="e">
        <f t="shared" si="18"/>
        <v>#REF!</v>
      </c>
      <c r="AF24" s="17" t="e">
        <f t="shared" si="18"/>
        <v>#REF!</v>
      </c>
      <c r="AG24" s="17" t="e">
        <f t="shared" si="18"/>
        <v>#REF!</v>
      </c>
      <c r="AH24" s="17" t="e">
        <f t="shared" si="18"/>
        <v>#REF!</v>
      </c>
      <c r="AI24" s="17" t="e">
        <f t="shared" si="18"/>
        <v>#REF!</v>
      </c>
      <c r="AJ24" s="17" t="e">
        <f t="shared" si="18"/>
        <v>#REF!</v>
      </c>
      <c r="AK24" s="17" t="e">
        <f t="shared" si="18"/>
        <v>#REF!</v>
      </c>
      <c r="AL24" s="17" t="e">
        <f t="shared" si="18"/>
        <v>#REF!</v>
      </c>
      <c r="AM24" s="17" t="e">
        <f t="shared" si="18"/>
        <v>#REF!</v>
      </c>
      <c r="AN24" s="17" t="e">
        <f t="shared" si="18"/>
        <v>#REF!</v>
      </c>
      <c r="AO24" s="17" t="e">
        <f t="shared" si="18"/>
        <v>#REF!</v>
      </c>
      <c r="AP24" s="17" t="e">
        <f t="shared" si="18"/>
        <v>#REF!</v>
      </c>
      <c r="AQ24" s="17" t="e">
        <f t="shared" si="18"/>
        <v>#REF!</v>
      </c>
      <c r="AR24" s="17" t="e">
        <f t="shared" si="18"/>
        <v>#REF!</v>
      </c>
      <c r="AS24" s="17" t="e">
        <f t="shared" si="18"/>
        <v>#REF!</v>
      </c>
    </row>
    <row r="25" spans="1:45">
      <c r="A25" s="17">
        <f>IF(A3-5&gt;0,A2+1,A2)</f>
        <v>4</v>
      </c>
      <c r="B25" s="17">
        <f t="shared" ref="B25:AS25" si="19">IF(B3-5&gt;0,B2+1,B2)</f>
        <v>4</v>
      </c>
      <c r="C25" s="17">
        <f t="shared" si="19"/>
        <v>4</v>
      </c>
      <c r="D25" s="17">
        <f t="shared" si="19"/>
        <v>4</v>
      </c>
      <c r="E25" s="17">
        <f t="shared" si="19"/>
        <v>5</v>
      </c>
      <c r="F25" s="17">
        <f t="shared" si="19"/>
        <v>5</v>
      </c>
      <c r="G25" s="17">
        <f t="shared" si="19"/>
        <v>5</v>
      </c>
      <c r="H25" s="17">
        <f t="shared" si="19"/>
        <v>4</v>
      </c>
      <c r="I25" s="17">
        <f t="shared" si="19"/>
        <v>4</v>
      </c>
      <c r="J25" s="17">
        <f t="shared" si="19"/>
        <v>4</v>
      </c>
      <c r="K25" s="17">
        <f t="shared" si="19"/>
        <v>5</v>
      </c>
      <c r="L25" s="17">
        <f t="shared" si="19"/>
        <v>4</v>
      </c>
      <c r="M25" s="17">
        <f t="shared" si="19"/>
        <v>4</v>
      </c>
      <c r="N25" s="17" t="str">
        <f t="shared" si="19"/>
        <v xml:space="preserve"> </v>
      </c>
      <c r="O25" s="17" t="str">
        <f t="shared" si="19"/>
        <v xml:space="preserve"> </v>
      </c>
      <c r="P25" s="17" t="str">
        <f t="shared" si="19"/>
        <v xml:space="preserve"> </v>
      </c>
      <c r="Q25" s="17" t="str">
        <f t="shared" si="19"/>
        <v xml:space="preserve"> </v>
      </c>
      <c r="R25" s="17" t="str">
        <f t="shared" si="19"/>
        <v xml:space="preserve"> </v>
      </c>
      <c r="S25" s="17" t="str">
        <f t="shared" si="19"/>
        <v xml:space="preserve"> </v>
      </c>
      <c r="T25" s="17" t="str">
        <f t="shared" si="19"/>
        <v xml:space="preserve"> </v>
      </c>
      <c r="U25" s="17" t="str">
        <f t="shared" si="19"/>
        <v xml:space="preserve"> </v>
      </c>
      <c r="V25" s="17" t="str">
        <f t="shared" si="19"/>
        <v xml:space="preserve"> </v>
      </c>
      <c r="W25" s="17" t="str">
        <f t="shared" si="19"/>
        <v xml:space="preserve"> </v>
      </c>
      <c r="X25" s="17" t="str">
        <f t="shared" si="19"/>
        <v xml:space="preserve"> </v>
      </c>
      <c r="Y25" s="17" t="str">
        <f t="shared" si="19"/>
        <v xml:space="preserve"> </v>
      </c>
      <c r="Z25" s="17" t="e">
        <f t="shared" si="19"/>
        <v>#REF!</v>
      </c>
      <c r="AA25" s="17" t="e">
        <f t="shared" si="19"/>
        <v>#REF!</v>
      </c>
      <c r="AB25" s="17" t="e">
        <f t="shared" si="19"/>
        <v>#REF!</v>
      </c>
      <c r="AC25" s="17" t="e">
        <f t="shared" si="19"/>
        <v>#REF!</v>
      </c>
      <c r="AD25" s="17" t="e">
        <f t="shared" si="19"/>
        <v>#REF!</v>
      </c>
      <c r="AE25" s="17" t="e">
        <f t="shared" si="19"/>
        <v>#REF!</v>
      </c>
      <c r="AF25" s="17" t="e">
        <f t="shared" si="19"/>
        <v>#REF!</v>
      </c>
      <c r="AG25" s="17" t="e">
        <f t="shared" si="19"/>
        <v>#REF!</v>
      </c>
      <c r="AH25" s="17" t="e">
        <f t="shared" si="19"/>
        <v>#REF!</v>
      </c>
      <c r="AI25" s="17" t="e">
        <f t="shared" si="19"/>
        <v>#REF!</v>
      </c>
      <c r="AJ25" s="17" t="e">
        <f t="shared" si="19"/>
        <v>#REF!</v>
      </c>
      <c r="AK25" s="17" t="e">
        <f t="shared" si="19"/>
        <v>#REF!</v>
      </c>
      <c r="AL25" s="17" t="e">
        <f t="shared" si="19"/>
        <v>#REF!</v>
      </c>
      <c r="AM25" s="17" t="e">
        <f t="shared" si="19"/>
        <v>#REF!</v>
      </c>
      <c r="AN25" s="17" t="e">
        <f t="shared" si="19"/>
        <v>#REF!</v>
      </c>
      <c r="AO25" s="17" t="e">
        <f t="shared" si="19"/>
        <v>#REF!</v>
      </c>
      <c r="AP25" s="17" t="e">
        <f t="shared" si="19"/>
        <v>#REF!</v>
      </c>
      <c r="AQ25" s="17" t="e">
        <f t="shared" si="19"/>
        <v>#REF!</v>
      </c>
      <c r="AR25" s="17" t="e">
        <f t="shared" si="19"/>
        <v>#REF!</v>
      </c>
      <c r="AS25" s="17" t="e">
        <f t="shared" si="19"/>
        <v>#REF!</v>
      </c>
    </row>
    <row r="26" spans="1:45">
      <c r="A26" s="17" t="str">
        <f>IF(A3-18&gt;0,A2+1,A2)</f>
        <v>3</v>
      </c>
      <c r="B26" s="17" t="str">
        <f t="shared" ref="B26:AS26" si="20">IF(B3-18&gt;0,B2+1,B2)</f>
        <v>3</v>
      </c>
      <c r="C26" s="17" t="str">
        <f t="shared" si="20"/>
        <v>3</v>
      </c>
      <c r="D26" s="17" t="str">
        <f t="shared" si="20"/>
        <v>3</v>
      </c>
      <c r="E26" s="17">
        <f t="shared" si="20"/>
        <v>5</v>
      </c>
      <c r="F26" s="17" t="str">
        <f t="shared" si="20"/>
        <v>4</v>
      </c>
      <c r="G26" s="17" t="str">
        <f t="shared" si="20"/>
        <v>4</v>
      </c>
      <c r="H26" s="17" t="str">
        <f t="shared" si="20"/>
        <v>3</v>
      </c>
      <c r="I26" s="17">
        <f t="shared" si="20"/>
        <v>4</v>
      </c>
      <c r="J26" s="17" t="str">
        <f t="shared" si="20"/>
        <v>3</v>
      </c>
      <c r="K26" s="17" t="str">
        <f t="shared" si="20"/>
        <v>4</v>
      </c>
      <c r="L26" s="17" t="str">
        <f t="shared" si="20"/>
        <v>3</v>
      </c>
      <c r="M26" s="17" t="str">
        <f t="shared" si="20"/>
        <v>3</v>
      </c>
      <c r="N26" s="17" t="str">
        <f t="shared" si="20"/>
        <v xml:space="preserve"> </v>
      </c>
      <c r="O26" s="17" t="str">
        <f t="shared" si="20"/>
        <v xml:space="preserve"> </v>
      </c>
      <c r="P26" s="17" t="str">
        <f t="shared" si="20"/>
        <v xml:space="preserve"> </v>
      </c>
      <c r="Q26" s="17" t="str">
        <f t="shared" si="20"/>
        <v xml:space="preserve"> </v>
      </c>
      <c r="R26" s="17" t="str">
        <f t="shared" si="20"/>
        <v xml:space="preserve"> </v>
      </c>
      <c r="S26" s="17" t="str">
        <f t="shared" si="20"/>
        <v xml:space="preserve"> </v>
      </c>
      <c r="T26" s="17" t="str">
        <f t="shared" si="20"/>
        <v xml:space="preserve"> </v>
      </c>
      <c r="U26" s="17" t="str">
        <f t="shared" si="20"/>
        <v xml:space="preserve"> </v>
      </c>
      <c r="V26" s="17" t="str">
        <f t="shared" si="20"/>
        <v xml:space="preserve"> </v>
      </c>
      <c r="W26" s="17" t="str">
        <f t="shared" si="20"/>
        <v xml:space="preserve"> </v>
      </c>
      <c r="X26" s="17" t="str">
        <f t="shared" si="20"/>
        <v xml:space="preserve"> </v>
      </c>
      <c r="Y26" s="17" t="str">
        <f t="shared" si="20"/>
        <v xml:space="preserve"> </v>
      </c>
      <c r="Z26" s="17" t="e">
        <f t="shared" si="20"/>
        <v>#REF!</v>
      </c>
      <c r="AA26" s="17" t="e">
        <f t="shared" si="20"/>
        <v>#REF!</v>
      </c>
      <c r="AB26" s="17" t="e">
        <f t="shared" si="20"/>
        <v>#REF!</v>
      </c>
      <c r="AC26" s="17" t="e">
        <f t="shared" si="20"/>
        <v>#REF!</v>
      </c>
      <c r="AD26" s="17" t="e">
        <f t="shared" si="20"/>
        <v>#REF!</v>
      </c>
      <c r="AE26" s="17" t="e">
        <f t="shared" si="20"/>
        <v>#REF!</v>
      </c>
      <c r="AF26" s="17" t="e">
        <f t="shared" si="20"/>
        <v>#REF!</v>
      </c>
      <c r="AG26" s="17" t="e">
        <f t="shared" si="20"/>
        <v>#REF!</v>
      </c>
      <c r="AH26" s="17" t="e">
        <f t="shared" si="20"/>
        <v>#REF!</v>
      </c>
      <c r="AI26" s="17" t="e">
        <f t="shared" si="20"/>
        <v>#REF!</v>
      </c>
      <c r="AJ26" s="17" t="e">
        <f t="shared" si="20"/>
        <v>#REF!</v>
      </c>
      <c r="AK26" s="17" t="e">
        <f t="shared" si="20"/>
        <v>#REF!</v>
      </c>
      <c r="AL26" s="17" t="e">
        <f t="shared" si="20"/>
        <v>#REF!</v>
      </c>
      <c r="AM26" s="17" t="e">
        <f t="shared" si="20"/>
        <v>#REF!</v>
      </c>
      <c r="AN26" s="17" t="e">
        <f t="shared" si="20"/>
        <v>#REF!</v>
      </c>
      <c r="AO26" s="17" t="e">
        <f t="shared" si="20"/>
        <v>#REF!</v>
      </c>
      <c r="AP26" s="17" t="e">
        <f t="shared" si="20"/>
        <v>#REF!</v>
      </c>
      <c r="AQ26" s="17" t="e">
        <f t="shared" si="20"/>
        <v>#REF!</v>
      </c>
      <c r="AR26" s="17" t="e">
        <f t="shared" si="20"/>
        <v>#REF!</v>
      </c>
      <c r="AS26" s="17" t="e">
        <f t="shared" si="20"/>
        <v>#REF!</v>
      </c>
    </row>
    <row r="27" spans="1:45">
      <c r="A27" s="17">
        <f>IF(A3-11&gt;0,A2+1,A2)</f>
        <v>4</v>
      </c>
      <c r="B27" s="17">
        <f t="shared" ref="B27:AS27" si="21">IF(B3-11&gt;0,B2+1,B2)</f>
        <v>4</v>
      </c>
      <c r="C27" s="17">
        <f t="shared" si="21"/>
        <v>4</v>
      </c>
      <c r="D27" s="17" t="str">
        <f t="shared" si="21"/>
        <v>3</v>
      </c>
      <c r="E27" s="17">
        <f t="shared" si="21"/>
        <v>5</v>
      </c>
      <c r="F27" s="17">
        <f t="shared" si="21"/>
        <v>5</v>
      </c>
      <c r="G27" s="17" t="str">
        <f t="shared" si="21"/>
        <v>4</v>
      </c>
      <c r="H27" s="17">
        <f t="shared" si="21"/>
        <v>4</v>
      </c>
      <c r="I27" s="17">
        <f t="shared" si="21"/>
        <v>4</v>
      </c>
      <c r="J27" s="17" t="str">
        <f t="shared" si="21"/>
        <v>3</v>
      </c>
      <c r="K27" s="17">
        <f t="shared" si="21"/>
        <v>5</v>
      </c>
      <c r="L27" s="17" t="str">
        <f t="shared" si="21"/>
        <v>3</v>
      </c>
      <c r="M27" s="17">
        <f t="shared" si="21"/>
        <v>4</v>
      </c>
      <c r="N27" s="17" t="str">
        <f t="shared" si="21"/>
        <v xml:space="preserve"> </v>
      </c>
      <c r="O27" s="17" t="str">
        <f t="shared" si="21"/>
        <v xml:space="preserve"> </v>
      </c>
      <c r="P27" s="17" t="str">
        <f t="shared" si="21"/>
        <v xml:space="preserve"> </v>
      </c>
      <c r="Q27" s="17" t="str">
        <f t="shared" si="21"/>
        <v xml:space="preserve"> </v>
      </c>
      <c r="R27" s="17" t="str">
        <f t="shared" si="21"/>
        <v xml:space="preserve"> </v>
      </c>
      <c r="S27" s="17" t="str">
        <f t="shared" si="21"/>
        <v xml:space="preserve"> </v>
      </c>
      <c r="T27" s="17" t="str">
        <f t="shared" si="21"/>
        <v xml:space="preserve"> </v>
      </c>
      <c r="U27" s="17" t="str">
        <f t="shared" si="21"/>
        <v xml:space="preserve"> </v>
      </c>
      <c r="V27" s="17" t="str">
        <f t="shared" si="21"/>
        <v xml:space="preserve"> </v>
      </c>
      <c r="W27" s="17" t="str">
        <f t="shared" si="21"/>
        <v xml:space="preserve"> </v>
      </c>
      <c r="X27" s="17" t="str">
        <f t="shared" si="21"/>
        <v xml:space="preserve"> </v>
      </c>
      <c r="Y27" s="17" t="str">
        <f t="shared" si="21"/>
        <v xml:space="preserve"> </v>
      </c>
      <c r="Z27" s="17" t="e">
        <f t="shared" si="21"/>
        <v>#REF!</v>
      </c>
      <c r="AA27" s="17" t="e">
        <f t="shared" si="21"/>
        <v>#REF!</v>
      </c>
      <c r="AB27" s="17" t="e">
        <f t="shared" si="21"/>
        <v>#REF!</v>
      </c>
      <c r="AC27" s="17" t="e">
        <f t="shared" si="21"/>
        <v>#REF!</v>
      </c>
      <c r="AD27" s="17" t="e">
        <f t="shared" si="21"/>
        <v>#REF!</v>
      </c>
      <c r="AE27" s="17" t="e">
        <f t="shared" si="21"/>
        <v>#REF!</v>
      </c>
      <c r="AF27" s="17" t="e">
        <f t="shared" si="21"/>
        <v>#REF!</v>
      </c>
      <c r="AG27" s="17" t="e">
        <f t="shared" si="21"/>
        <v>#REF!</v>
      </c>
      <c r="AH27" s="17" t="e">
        <f t="shared" si="21"/>
        <v>#REF!</v>
      </c>
      <c r="AI27" s="17" t="e">
        <f t="shared" si="21"/>
        <v>#REF!</v>
      </c>
      <c r="AJ27" s="17" t="e">
        <f t="shared" si="21"/>
        <v>#REF!</v>
      </c>
      <c r="AK27" s="17" t="e">
        <f t="shared" si="21"/>
        <v>#REF!</v>
      </c>
      <c r="AL27" s="17" t="e">
        <f t="shared" si="21"/>
        <v>#REF!</v>
      </c>
      <c r="AM27" s="17" t="e">
        <f t="shared" si="21"/>
        <v>#REF!</v>
      </c>
      <c r="AN27" s="17" t="e">
        <f t="shared" si="21"/>
        <v>#REF!</v>
      </c>
      <c r="AO27" s="17" t="e">
        <f t="shared" si="21"/>
        <v>#REF!</v>
      </c>
      <c r="AP27" s="17" t="e">
        <f t="shared" si="21"/>
        <v>#REF!</v>
      </c>
      <c r="AQ27" s="17" t="e">
        <f t="shared" si="21"/>
        <v>#REF!</v>
      </c>
      <c r="AR27" s="17" t="e">
        <f t="shared" si="21"/>
        <v>#REF!</v>
      </c>
      <c r="AS27" s="17" t="e">
        <f t="shared" si="21"/>
        <v>#REF!</v>
      </c>
    </row>
    <row r="30" spans="1:45">
      <c r="A30" s="17">
        <v>1</v>
      </c>
      <c r="B30" s="17">
        <v>2</v>
      </c>
      <c r="C30" s="17">
        <v>3</v>
      </c>
      <c r="D30" s="17">
        <v>4</v>
      </c>
      <c r="E30" s="17">
        <v>5</v>
      </c>
      <c r="F30" s="17">
        <v>6</v>
      </c>
      <c r="G30" s="17">
        <v>7</v>
      </c>
      <c r="H30" s="17">
        <v>8</v>
      </c>
      <c r="I30" s="17">
        <v>9</v>
      </c>
      <c r="J30" s="17">
        <v>10</v>
      </c>
      <c r="K30" s="17">
        <v>11</v>
      </c>
      <c r="L30" s="17">
        <v>12</v>
      </c>
      <c r="M30" s="17">
        <v>13</v>
      </c>
      <c r="N30" s="17">
        <v>14</v>
      </c>
      <c r="O30" s="17">
        <v>15</v>
      </c>
      <c r="P30" s="17">
        <v>16</v>
      </c>
      <c r="Q30" s="17">
        <v>17</v>
      </c>
      <c r="R30" s="17">
        <v>18</v>
      </c>
      <c r="S30" s="17">
        <v>19</v>
      </c>
      <c r="T30" s="17">
        <v>20</v>
      </c>
      <c r="U30" s="17">
        <v>21</v>
      </c>
      <c r="V30" s="17">
        <v>22</v>
      </c>
      <c r="W30" s="17">
        <v>23</v>
      </c>
      <c r="X30" s="17">
        <v>24</v>
      </c>
      <c r="Y30" s="17">
        <v>25</v>
      </c>
      <c r="Z30" s="17">
        <v>26</v>
      </c>
      <c r="AA30" s="17">
        <v>27</v>
      </c>
      <c r="AB30" s="17">
        <v>28</v>
      </c>
      <c r="AC30" s="17">
        <v>29</v>
      </c>
      <c r="AD30" s="17">
        <v>30</v>
      </c>
      <c r="AE30" s="17">
        <v>31</v>
      </c>
      <c r="AF30" s="17">
        <v>32</v>
      </c>
      <c r="AG30" s="17">
        <v>33</v>
      </c>
      <c r="AH30" s="17">
        <v>34</v>
      </c>
      <c r="AI30" s="17">
        <v>35</v>
      </c>
      <c r="AJ30" s="17">
        <v>36</v>
      </c>
      <c r="AK30" s="17">
        <v>37</v>
      </c>
      <c r="AL30" s="17">
        <v>38</v>
      </c>
      <c r="AM30" s="17">
        <v>39</v>
      </c>
      <c r="AN30" s="17">
        <v>40</v>
      </c>
      <c r="AO30" s="17">
        <v>41</v>
      </c>
      <c r="AP30" s="17">
        <v>42</v>
      </c>
      <c r="AQ30" s="17">
        <v>43</v>
      </c>
      <c r="AR30" s="17">
        <v>44</v>
      </c>
      <c r="AS30" s="17">
        <v>45</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sheetPr>
    <tabColor theme="7" tint="0.39997558519241921"/>
  </sheetPr>
  <dimension ref="A1:BN36"/>
  <sheetViews>
    <sheetView showGridLines="0" showZeros="0" topLeftCell="A7" zoomScale="80" zoomScaleNormal="80" workbookViewId="0">
      <selection activeCell="A28" sqref="A28:E29"/>
    </sheetView>
  </sheetViews>
  <sheetFormatPr defaultColWidth="3.42578125" defaultRowHeight="12.75"/>
  <cols>
    <col min="1" max="4" width="3.42578125" style="1" customWidth="1"/>
    <col min="5" max="5" width="46.7109375" style="1" customWidth="1"/>
    <col min="6" max="30" width="2.85546875" style="1" customWidth="1"/>
    <col min="31" max="16384" width="3.42578125" style="1"/>
  </cols>
  <sheetData>
    <row r="1" spans="1:30" ht="13.5" thickBot="1">
      <c r="A1" s="208" t="str">
        <f>'E Okuldan Kopyala Değerleri'!P25</f>
        <v>2019-2020  Eğitim öğretim Yılı 2. Ders ve Etkinliklere Kalıtımı Değerlendirme Ölçeği</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10"/>
    </row>
    <row r="2" spans="1:30" ht="13.5" thickTop="1">
      <c r="A2" s="33"/>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83"/>
    </row>
    <row r="3" spans="1:30" ht="14.25">
      <c r="A3" s="135"/>
      <c r="B3" s="161" t="s">
        <v>4</v>
      </c>
      <c r="C3" s="161"/>
      <c r="D3" s="96" t="str">
        <f>'E Okuldan Kopyala Değerleri'!P8</f>
        <v>6/A</v>
      </c>
      <c r="E3" s="96" t="str">
        <f>'E Okuldan Kopyala Değerleri'!P9:P9</f>
        <v>Şehit Evren Ayyarkın Ortaokulu</v>
      </c>
      <c r="F3" s="211" t="s">
        <v>0</v>
      </c>
      <c r="G3" s="211"/>
      <c r="H3" s="212" t="str">
        <f>'E Okuldan Kopyala Değerleri'!P10</f>
        <v xml:space="preserve">Fen Bilimleri </v>
      </c>
      <c r="I3" s="212"/>
      <c r="J3" s="212"/>
      <c r="K3" s="212"/>
      <c r="L3" s="212"/>
      <c r="M3" s="212"/>
      <c r="N3" s="212"/>
      <c r="O3" s="212"/>
      <c r="P3" s="212"/>
      <c r="Q3" s="212"/>
      <c r="R3" s="212"/>
      <c r="S3" s="212"/>
      <c r="T3" s="212"/>
      <c r="U3" s="212"/>
      <c r="V3" s="54"/>
      <c r="W3" s="54"/>
      <c r="X3" s="54"/>
      <c r="Y3" s="54"/>
      <c r="Z3" s="54"/>
      <c r="AA3" s="54"/>
      <c r="AB3" s="54"/>
      <c r="AC3" s="54"/>
      <c r="AD3" s="84"/>
    </row>
    <row r="4" spans="1:30" s="24" customFormat="1" ht="14.25">
      <c r="A4" s="136"/>
      <c r="B4" s="137"/>
      <c r="C4" s="137"/>
      <c r="D4" s="137"/>
      <c r="E4" s="138"/>
      <c r="F4" s="205" t="s">
        <v>1</v>
      </c>
      <c r="G4" s="206"/>
      <c r="H4" s="206"/>
      <c r="I4" s="206"/>
      <c r="J4" s="206"/>
      <c r="K4" s="206"/>
      <c r="L4" s="206"/>
      <c r="M4" s="206"/>
      <c r="N4" s="206"/>
      <c r="O4" s="206"/>
      <c r="P4" s="206"/>
      <c r="Q4" s="206"/>
      <c r="R4" s="206"/>
      <c r="S4" s="206"/>
      <c r="T4" s="206"/>
      <c r="U4" s="206"/>
      <c r="V4" s="206"/>
      <c r="W4" s="206"/>
      <c r="X4" s="206"/>
      <c r="Y4" s="206"/>
      <c r="Z4" s="206"/>
      <c r="AA4" s="206"/>
      <c r="AB4" s="206"/>
      <c r="AC4" s="206"/>
      <c r="AD4" s="207"/>
    </row>
    <row r="5" spans="1:30" ht="143.44999999999999" customHeight="1">
      <c r="A5" s="139"/>
      <c r="B5" s="140"/>
      <c r="C5" s="140"/>
      <c r="D5" s="140"/>
      <c r="E5" s="141" t="s">
        <v>49</v>
      </c>
      <c r="F5" s="30" t="str">
        <f>'E Okuldan Kopyala Değerleri'!C2</f>
        <v>KÜBRA ORAK</v>
      </c>
      <c r="G5" s="30" t="str">
        <f>'E Okuldan Kopyala Değerleri'!C3</f>
        <v>ALİ BERK MERT</v>
      </c>
      <c r="H5" s="30" t="str">
        <f>'E Okuldan Kopyala Değerleri'!C4</f>
        <v>CEMRE CANAN DENDEN</v>
      </c>
      <c r="I5" s="30" t="str">
        <f>'E Okuldan Kopyala Değerleri'!C5</f>
        <v>FIRAT ÖZDEMİR</v>
      </c>
      <c r="J5" s="30" t="str">
        <f>'E Okuldan Kopyala Değerleri'!C6</f>
        <v>FURKAN EFE KORKMAZ</v>
      </c>
      <c r="K5" s="30" t="str">
        <f>'E Okuldan Kopyala Değerleri'!C7</f>
        <v>HASAN BASRİ CEBECİ</v>
      </c>
      <c r="L5" s="30" t="str">
        <f>'E Okuldan Kopyala Değerleri'!C8</f>
        <v>MELİSA DOĞAN</v>
      </c>
      <c r="M5" s="30" t="str">
        <f>'E Okuldan Kopyala Değerleri'!C9</f>
        <v>MUHAMMED CENGİZ</v>
      </c>
      <c r="N5" s="30" t="str">
        <f>'E Okuldan Kopyala Değerleri'!C10</f>
        <v>MUHAMMED SAİT YILDIZ</v>
      </c>
      <c r="O5" s="30" t="str">
        <f>'E Okuldan Kopyala Değerleri'!C11</f>
        <v>ÖMER MUHAMMED DİB</v>
      </c>
      <c r="P5" s="30" t="str">
        <f>'E Okuldan Kopyala Değerleri'!C12</f>
        <v>AHMET HOROZ</v>
      </c>
      <c r="Q5" s="30" t="str">
        <f>'E Okuldan Kopyala Değerleri'!C13</f>
        <v>MUHAMMED TARHAN</v>
      </c>
      <c r="R5" s="30" t="str">
        <f>'E Okuldan Kopyala Değerleri'!C14</f>
        <v>AHMET BAKİ KOCAKAYA</v>
      </c>
      <c r="S5" s="30">
        <f>'E Okuldan Kopyala Değerleri'!C15</f>
        <v>0</v>
      </c>
      <c r="T5" s="30">
        <f>'E Okuldan Kopyala Değerleri'!C16</f>
        <v>0</v>
      </c>
      <c r="U5" s="30">
        <f>'E Okuldan Kopyala Değerleri'!C17</f>
        <v>0</v>
      </c>
      <c r="V5" s="30">
        <f>'E Okuldan Kopyala Değerleri'!C18</f>
        <v>0</v>
      </c>
      <c r="W5" s="30">
        <f>'E Okuldan Kopyala Değerleri'!C19</f>
        <v>0</v>
      </c>
      <c r="X5" s="30">
        <f>'E Okuldan Kopyala Değerleri'!C20</f>
        <v>0</v>
      </c>
      <c r="Y5" s="30">
        <f>'E Okuldan Kopyala Değerleri'!C21</f>
        <v>0</v>
      </c>
      <c r="Z5" s="30">
        <f>'E Okuldan Kopyala Değerleri'!C22</f>
        <v>0</v>
      </c>
      <c r="AA5" s="30">
        <f>'E Okuldan Kopyala Değerleri'!C23</f>
        <v>0</v>
      </c>
      <c r="AB5" s="30">
        <f>'E Okuldan Kopyala Değerleri'!C24</f>
        <v>0</v>
      </c>
      <c r="AC5" s="30">
        <f>'E Okuldan Kopyala Değerleri'!C25</f>
        <v>0</v>
      </c>
      <c r="AD5" s="36">
        <f>'E Okuldan Kopyala Değerleri'!C26</f>
        <v>0</v>
      </c>
    </row>
    <row r="6" spans="1:30" ht="42">
      <c r="A6" s="213" t="s">
        <v>2</v>
      </c>
      <c r="B6" s="214"/>
      <c r="C6" s="214"/>
      <c r="D6" s="214"/>
      <c r="E6" s="142" t="s">
        <v>48</v>
      </c>
      <c r="F6" s="27">
        <f>'E Okuldan Kopyala Değerleri'!B2</f>
        <v>1</v>
      </c>
      <c r="G6" s="27">
        <f>'E Okuldan Kopyala Değerleri'!B3</f>
        <v>6</v>
      </c>
      <c r="H6" s="27">
        <f>'E Okuldan Kopyala Değerleri'!B4</f>
        <v>13</v>
      </c>
      <c r="I6" s="27">
        <f>'E Okuldan Kopyala Değerleri'!B5</f>
        <v>19</v>
      </c>
      <c r="J6" s="27">
        <f>'E Okuldan Kopyala Değerleri'!B6</f>
        <v>21</v>
      </c>
      <c r="K6" s="27">
        <f>'E Okuldan Kopyala Değerleri'!B7</f>
        <v>24</v>
      </c>
      <c r="L6" s="27">
        <f>'E Okuldan Kopyala Değerleri'!B8</f>
        <v>27</v>
      </c>
      <c r="M6" s="27">
        <f>'E Okuldan Kopyala Değerleri'!B9</f>
        <v>28</v>
      </c>
      <c r="N6" s="27">
        <f>'E Okuldan Kopyala Değerleri'!B10</f>
        <v>33</v>
      </c>
      <c r="O6" s="27">
        <f>'E Okuldan Kopyala Değerleri'!B11</f>
        <v>48</v>
      </c>
      <c r="P6" s="27">
        <f>'E Okuldan Kopyala Değerleri'!B12</f>
        <v>75</v>
      </c>
      <c r="Q6" s="27">
        <f>'E Okuldan Kopyala Değerleri'!B13</f>
        <v>98</v>
      </c>
      <c r="R6" s="27">
        <f>'E Okuldan Kopyala Değerleri'!B14</f>
        <v>220</v>
      </c>
      <c r="S6" s="27">
        <f>'E Okuldan Kopyala Değerleri'!B15</f>
        <v>0</v>
      </c>
      <c r="T6" s="27">
        <f>'E Okuldan Kopyala Değerleri'!B16</f>
        <v>0</v>
      </c>
      <c r="U6" s="27">
        <f>'E Okuldan Kopyala Değerleri'!B17</f>
        <v>0</v>
      </c>
      <c r="V6" s="27">
        <f>'E Okuldan Kopyala Değerleri'!B18</f>
        <v>0</v>
      </c>
      <c r="W6" s="27">
        <f>'E Okuldan Kopyala Değerleri'!B19</f>
        <v>0</v>
      </c>
      <c r="X6" s="27">
        <f>'E Okuldan Kopyala Değerleri'!B20</f>
        <v>0</v>
      </c>
      <c r="Y6" s="27">
        <f>'E Okuldan Kopyala Değerleri'!B21</f>
        <v>0</v>
      </c>
      <c r="Z6" s="27">
        <f>'E Okuldan Kopyala Değerleri'!B22</f>
        <v>0</v>
      </c>
      <c r="AA6" s="27">
        <f>'E Okuldan Kopyala Değerleri'!B23</f>
        <v>0</v>
      </c>
      <c r="AB6" s="27">
        <f>'E Okuldan Kopyala Değerleri'!B24</f>
        <v>0</v>
      </c>
      <c r="AC6" s="27">
        <f>'E Okuldan Kopyala Değerleri'!B25</f>
        <v>0</v>
      </c>
      <c r="AD6" s="37">
        <f>'E Okuldan Kopyala Değerleri'!B26</f>
        <v>0</v>
      </c>
    </row>
    <row r="7" spans="1:30" ht="18" customHeight="1">
      <c r="A7" s="177"/>
      <c r="B7" s="178"/>
      <c r="C7" s="178"/>
      <c r="D7" s="178"/>
      <c r="E7" s="178"/>
      <c r="F7" s="15">
        <v>1</v>
      </c>
      <c r="G7" s="15">
        <v>2</v>
      </c>
      <c r="H7" s="15">
        <v>3</v>
      </c>
      <c r="I7" s="15">
        <v>4</v>
      </c>
      <c r="J7" s="15">
        <v>5</v>
      </c>
      <c r="K7" s="15">
        <v>6</v>
      </c>
      <c r="L7" s="15">
        <v>7</v>
      </c>
      <c r="M7" s="15">
        <v>8</v>
      </c>
      <c r="N7" s="15">
        <v>9</v>
      </c>
      <c r="O7" s="15">
        <v>10</v>
      </c>
      <c r="P7" s="15">
        <v>11</v>
      </c>
      <c r="Q7" s="15">
        <v>12</v>
      </c>
      <c r="R7" s="15">
        <v>13</v>
      </c>
      <c r="S7" s="15">
        <v>14</v>
      </c>
      <c r="T7" s="15">
        <v>15</v>
      </c>
      <c r="U7" s="15">
        <v>16</v>
      </c>
      <c r="V7" s="15">
        <v>17</v>
      </c>
      <c r="W7" s="15">
        <v>18</v>
      </c>
      <c r="X7" s="15">
        <v>19</v>
      </c>
      <c r="Y7" s="15">
        <v>20</v>
      </c>
      <c r="Z7" s="15">
        <v>21</v>
      </c>
      <c r="AA7" s="15">
        <v>22</v>
      </c>
      <c r="AB7" s="15">
        <v>23</v>
      </c>
      <c r="AC7" s="15">
        <v>24</v>
      </c>
      <c r="AD7" s="38">
        <v>25</v>
      </c>
    </row>
    <row r="8" spans="1:30" ht="15.75">
      <c r="A8" s="133">
        <v>1</v>
      </c>
      <c r="B8" s="198" t="s">
        <v>5</v>
      </c>
      <c r="C8" s="199" t="s">
        <v>5</v>
      </c>
      <c r="D8" s="199" t="s">
        <v>5</v>
      </c>
      <c r="E8" s="200" t="s">
        <v>5</v>
      </c>
      <c r="F8" s="19">
        <f>Sayfa6!A6</f>
        <v>4</v>
      </c>
      <c r="G8" s="19">
        <f>Sayfa6!B6</f>
        <v>4</v>
      </c>
      <c r="H8" s="19">
        <f>Sayfa6!C6</f>
        <v>4</v>
      </c>
      <c r="I8" s="19">
        <f>Sayfa6!D6</f>
        <v>4</v>
      </c>
      <c r="J8" s="19">
        <f>Sayfa6!E6</f>
        <v>5</v>
      </c>
      <c r="K8" s="19">
        <f>Sayfa6!F6</f>
        <v>5</v>
      </c>
      <c r="L8" s="19">
        <f>Sayfa6!G6</f>
        <v>5</v>
      </c>
      <c r="M8" s="19">
        <f>Sayfa6!H6</f>
        <v>4</v>
      </c>
      <c r="N8" s="19">
        <f>Sayfa6!I6</f>
        <v>4</v>
      </c>
      <c r="O8" s="19">
        <f>Sayfa6!J6</f>
        <v>4</v>
      </c>
      <c r="P8" s="19">
        <f>Sayfa6!K6</f>
        <v>5</v>
      </c>
      <c r="Q8" s="19">
        <f>Sayfa6!L6</f>
        <v>4</v>
      </c>
      <c r="R8" s="19">
        <f>Sayfa6!M6</f>
        <v>4</v>
      </c>
      <c r="S8" s="19" t="str">
        <f>Sayfa6!N6</f>
        <v xml:space="preserve"> </v>
      </c>
      <c r="T8" s="19" t="str">
        <f>Sayfa6!O6</f>
        <v xml:space="preserve"> </v>
      </c>
      <c r="U8" s="19" t="str">
        <f>Sayfa6!P6</f>
        <v xml:space="preserve"> </v>
      </c>
      <c r="V8" s="19" t="str">
        <f>Sayfa6!Q6</f>
        <v xml:space="preserve"> </v>
      </c>
      <c r="W8" s="19" t="str">
        <f>Sayfa6!R6</f>
        <v xml:space="preserve"> </v>
      </c>
      <c r="X8" s="19" t="str">
        <f>Sayfa6!S6</f>
        <v xml:space="preserve"> </v>
      </c>
      <c r="Y8" s="19" t="str">
        <f>Sayfa6!T6</f>
        <v xml:space="preserve"> </v>
      </c>
      <c r="Z8" s="19" t="str">
        <f>Sayfa6!U6</f>
        <v xml:space="preserve"> </v>
      </c>
      <c r="AA8" s="19" t="str">
        <f>Sayfa6!V6</f>
        <v xml:space="preserve"> </v>
      </c>
      <c r="AB8" s="19" t="str">
        <f>Sayfa6!W6</f>
        <v xml:space="preserve"> </v>
      </c>
      <c r="AC8" s="19" t="str">
        <f>Sayfa6!X6</f>
        <v xml:space="preserve"> </v>
      </c>
      <c r="AD8" s="39" t="str">
        <f>Sayfa6!Y6</f>
        <v xml:space="preserve"> </v>
      </c>
    </row>
    <row r="9" spans="1:30" ht="15.75">
      <c r="A9" s="134">
        <v>2</v>
      </c>
      <c r="B9" s="195" t="s">
        <v>6</v>
      </c>
      <c r="C9" s="196" t="s">
        <v>6</v>
      </c>
      <c r="D9" s="196" t="s">
        <v>6</v>
      </c>
      <c r="E9" s="197" t="s">
        <v>6</v>
      </c>
      <c r="F9" s="23">
        <f>Sayfa6!A7</f>
        <v>4</v>
      </c>
      <c r="G9" s="23">
        <f>Sayfa6!B7</f>
        <v>4</v>
      </c>
      <c r="H9" s="23">
        <f>Sayfa6!C7</f>
        <v>4</v>
      </c>
      <c r="I9" s="23">
        <f>Sayfa6!D7</f>
        <v>4</v>
      </c>
      <c r="J9" s="23">
        <f>Sayfa6!E7</f>
        <v>5</v>
      </c>
      <c r="K9" s="23">
        <f>Sayfa6!F7</f>
        <v>5</v>
      </c>
      <c r="L9" s="23">
        <f>Sayfa6!G7</f>
        <v>5</v>
      </c>
      <c r="M9" s="23">
        <f>Sayfa6!H7</f>
        <v>4</v>
      </c>
      <c r="N9" s="23">
        <f>Sayfa6!I7</f>
        <v>4</v>
      </c>
      <c r="O9" s="23">
        <f>Sayfa6!J7</f>
        <v>4</v>
      </c>
      <c r="P9" s="23">
        <f>Sayfa6!K7</f>
        <v>5</v>
      </c>
      <c r="Q9" s="23">
        <f>Sayfa6!L7</f>
        <v>4</v>
      </c>
      <c r="R9" s="23">
        <f>Sayfa6!M7</f>
        <v>4</v>
      </c>
      <c r="S9" s="23" t="str">
        <f>Sayfa6!N7</f>
        <v xml:space="preserve"> </v>
      </c>
      <c r="T9" s="23" t="str">
        <f>Sayfa6!O7</f>
        <v xml:space="preserve"> </v>
      </c>
      <c r="U9" s="23" t="str">
        <f>Sayfa6!P7</f>
        <v xml:space="preserve"> </v>
      </c>
      <c r="V9" s="23" t="str">
        <f>Sayfa6!Q7</f>
        <v xml:space="preserve"> </v>
      </c>
      <c r="W9" s="23" t="str">
        <f>Sayfa6!R7</f>
        <v xml:space="preserve"> </v>
      </c>
      <c r="X9" s="23" t="str">
        <f>Sayfa6!S7</f>
        <v xml:space="preserve"> </v>
      </c>
      <c r="Y9" s="23" t="str">
        <f>Sayfa6!T7</f>
        <v xml:space="preserve"> </v>
      </c>
      <c r="Z9" s="23" t="str">
        <f>Sayfa6!U7</f>
        <v xml:space="preserve"> </v>
      </c>
      <c r="AA9" s="23" t="str">
        <f>Sayfa6!V7</f>
        <v xml:space="preserve"> </v>
      </c>
      <c r="AB9" s="23" t="str">
        <f>Sayfa6!W7</f>
        <v xml:space="preserve"> </v>
      </c>
      <c r="AC9" s="23" t="str">
        <f>Sayfa6!X7</f>
        <v xml:space="preserve"> </v>
      </c>
      <c r="AD9" s="40" t="str">
        <f>Sayfa6!Y7</f>
        <v xml:space="preserve"> </v>
      </c>
    </row>
    <row r="10" spans="1:30" ht="15.75">
      <c r="A10" s="133">
        <v>3</v>
      </c>
      <c r="B10" s="198" t="s">
        <v>7</v>
      </c>
      <c r="C10" s="199" t="s">
        <v>7</v>
      </c>
      <c r="D10" s="199" t="s">
        <v>7</v>
      </c>
      <c r="E10" s="200" t="s">
        <v>7</v>
      </c>
      <c r="F10" s="19">
        <f>Sayfa6!A8</f>
        <v>4</v>
      </c>
      <c r="G10" s="19">
        <f>Sayfa6!B8</f>
        <v>4</v>
      </c>
      <c r="H10" s="19">
        <f>Sayfa6!C8</f>
        <v>4</v>
      </c>
      <c r="I10" s="19">
        <f>Sayfa6!D8</f>
        <v>4</v>
      </c>
      <c r="J10" s="19">
        <f>Sayfa6!E8</f>
        <v>5</v>
      </c>
      <c r="K10" s="19">
        <f>Sayfa6!F8</f>
        <v>5</v>
      </c>
      <c r="L10" s="19">
        <f>Sayfa6!G8</f>
        <v>5</v>
      </c>
      <c r="M10" s="19">
        <f>Sayfa6!H8</f>
        <v>4</v>
      </c>
      <c r="N10" s="19">
        <f>Sayfa6!I8</f>
        <v>4</v>
      </c>
      <c r="O10" s="19">
        <f>Sayfa6!J8</f>
        <v>4</v>
      </c>
      <c r="P10" s="19">
        <f>Sayfa6!K8</f>
        <v>5</v>
      </c>
      <c r="Q10" s="19">
        <f>Sayfa6!L8</f>
        <v>4</v>
      </c>
      <c r="R10" s="19">
        <f>Sayfa6!M8</f>
        <v>4</v>
      </c>
      <c r="S10" s="19" t="str">
        <f>Sayfa6!N8</f>
        <v xml:space="preserve"> </v>
      </c>
      <c r="T10" s="19" t="str">
        <f>Sayfa6!O8</f>
        <v xml:space="preserve"> </v>
      </c>
      <c r="U10" s="19" t="str">
        <f>Sayfa6!P8</f>
        <v xml:space="preserve"> </v>
      </c>
      <c r="V10" s="19" t="str">
        <f>Sayfa6!Q8</f>
        <v xml:space="preserve"> </v>
      </c>
      <c r="W10" s="19" t="str">
        <f>Sayfa6!R8</f>
        <v xml:space="preserve"> </v>
      </c>
      <c r="X10" s="19" t="str">
        <f>Sayfa6!S8</f>
        <v xml:space="preserve"> </v>
      </c>
      <c r="Y10" s="19" t="str">
        <f>Sayfa6!T8</f>
        <v xml:space="preserve"> </v>
      </c>
      <c r="Z10" s="19" t="str">
        <f>Sayfa6!U8</f>
        <v xml:space="preserve"> </v>
      </c>
      <c r="AA10" s="19" t="str">
        <f>Sayfa6!V8</f>
        <v xml:space="preserve"> </v>
      </c>
      <c r="AB10" s="19" t="str">
        <f>Sayfa6!W8</f>
        <v xml:space="preserve"> </v>
      </c>
      <c r="AC10" s="19" t="str">
        <f>Sayfa6!X8</f>
        <v xml:space="preserve"> </v>
      </c>
      <c r="AD10" s="39" t="str">
        <f>Sayfa6!Y8</f>
        <v xml:space="preserve"> </v>
      </c>
    </row>
    <row r="11" spans="1:30" ht="15.75">
      <c r="A11" s="134">
        <v>4</v>
      </c>
      <c r="B11" s="195" t="s">
        <v>8</v>
      </c>
      <c r="C11" s="196" t="s">
        <v>8</v>
      </c>
      <c r="D11" s="196" t="s">
        <v>8</v>
      </c>
      <c r="E11" s="197" t="s">
        <v>8</v>
      </c>
      <c r="F11" s="23" t="str">
        <f>Sayfa6!A9</f>
        <v>3</v>
      </c>
      <c r="G11" s="23">
        <f>Sayfa6!B9</f>
        <v>4</v>
      </c>
      <c r="H11" s="23">
        <f>Sayfa6!C9</f>
        <v>4</v>
      </c>
      <c r="I11" s="23" t="str">
        <f>Sayfa6!D9</f>
        <v>3</v>
      </c>
      <c r="J11" s="23">
        <f>Sayfa6!E9</f>
        <v>5</v>
      </c>
      <c r="K11" s="23" t="str">
        <f>Sayfa6!F9</f>
        <v>4</v>
      </c>
      <c r="L11" s="23" t="str">
        <f>Sayfa6!G9</f>
        <v>4</v>
      </c>
      <c r="M11" s="23">
        <f>Sayfa6!H9</f>
        <v>4</v>
      </c>
      <c r="N11" s="23">
        <f>Sayfa6!I9</f>
        <v>4</v>
      </c>
      <c r="O11" s="23" t="str">
        <f>Sayfa6!J9</f>
        <v>3</v>
      </c>
      <c r="P11" s="23">
        <f>Sayfa6!K9</f>
        <v>5</v>
      </c>
      <c r="Q11" s="23" t="str">
        <f>Sayfa6!L9</f>
        <v>3</v>
      </c>
      <c r="R11" s="23" t="str">
        <f>Sayfa6!M9</f>
        <v>3</v>
      </c>
      <c r="S11" s="23" t="str">
        <f>Sayfa6!N9</f>
        <v xml:space="preserve"> </v>
      </c>
      <c r="T11" s="23" t="str">
        <f>Sayfa6!O9</f>
        <v xml:space="preserve"> </v>
      </c>
      <c r="U11" s="23" t="str">
        <f>Sayfa6!P9</f>
        <v xml:space="preserve"> </v>
      </c>
      <c r="V11" s="23" t="str">
        <f>Sayfa6!Q9</f>
        <v xml:space="preserve"> </v>
      </c>
      <c r="W11" s="23" t="str">
        <f>Sayfa6!R9</f>
        <v xml:space="preserve"> </v>
      </c>
      <c r="X11" s="23" t="str">
        <f>Sayfa6!S9</f>
        <v xml:space="preserve"> </v>
      </c>
      <c r="Y11" s="23" t="str">
        <f>Sayfa6!T9</f>
        <v xml:space="preserve"> </v>
      </c>
      <c r="Z11" s="23" t="str">
        <f>Sayfa6!U9</f>
        <v xml:space="preserve"> </v>
      </c>
      <c r="AA11" s="23" t="str">
        <f>Sayfa6!V9</f>
        <v xml:space="preserve"> </v>
      </c>
      <c r="AB11" s="23" t="str">
        <f>Sayfa6!W9</f>
        <v xml:space="preserve"> </v>
      </c>
      <c r="AC11" s="23" t="str">
        <f>Sayfa6!X9</f>
        <v xml:space="preserve"> </v>
      </c>
      <c r="AD11" s="40" t="str">
        <f>Sayfa6!Y9</f>
        <v xml:space="preserve"> </v>
      </c>
    </row>
    <row r="12" spans="1:30" ht="15.75">
      <c r="A12" s="133">
        <v>5</v>
      </c>
      <c r="B12" s="198" t="s">
        <v>9</v>
      </c>
      <c r="C12" s="199" t="s">
        <v>9</v>
      </c>
      <c r="D12" s="199" t="s">
        <v>9</v>
      </c>
      <c r="E12" s="200" t="s">
        <v>9</v>
      </c>
      <c r="F12" s="19">
        <f>Sayfa6!A10</f>
        <v>4</v>
      </c>
      <c r="G12" s="19">
        <f>Sayfa6!B10</f>
        <v>4</v>
      </c>
      <c r="H12" s="19">
        <f>Sayfa6!C10</f>
        <v>4</v>
      </c>
      <c r="I12" s="19">
        <f>Sayfa6!D10</f>
        <v>4</v>
      </c>
      <c r="J12" s="19">
        <f>Sayfa6!E10</f>
        <v>5</v>
      </c>
      <c r="K12" s="19">
        <f>Sayfa6!F10</f>
        <v>5</v>
      </c>
      <c r="L12" s="19">
        <f>Sayfa6!G10</f>
        <v>5</v>
      </c>
      <c r="M12" s="19">
        <f>Sayfa6!H10</f>
        <v>4</v>
      </c>
      <c r="N12" s="19">
        <f>Sayfa6!I10</f>
        <v>4</v>
      </c>
      <c r="O12" s="19">
        <f>Sayfa6!J10</f>
        <v>4</v>
      </c>
      <c r="P12" s="19">
        <f>Sayfa6!K10</f>
        <v>5</v>
      </c>
      <c r="Q12" s="19">
        <f>Sayfa6!L10</f>
        <v>4</v>
      </c>
      <c r="R12" s="19">
        <f>Sayfa6!M10</f>
        <v>4</v>
      </c>
      <c r="S12" s="19" t="str">
        <f>Sayfa6!N10</f>
        <v xml:space="preserve"> </v>
      </c>
      <c r="T12" s="19" t="str">
        <f>Sayfa6!O10</f>
        <v xml:space="preserve"> </v>
      </c>
      <c r="U12" s="19" t="str">
        <f>Sayfa6!P10</f>
        <v xml:space="preserve"> </v>
      </c>
      <c r="V12" s="19" t="str">
        <f>Sayfa6!Q10</f>
        <v xml:space="preserve"> </v>
      </c>
      <c r="W12" s="19" t="str">
        <f>Sayfa6!R10</f>
        <v xml:space="preserve"> </v>
      </c>
      <c r="X12" s="19" t="str">
        <f>Sayfa6!S10</f>
        <v xml:space="preserve"> </v>
      </c>
      <c r="Y12" s="19" t="str">
        <f>Sayfa6!T10</f>
        <v xml:space="preserve"> </v>
      </c>
      <c r="Z12" s="19" t="str">
        <f>Sayfa6!U10</f>
        <v xml:space="preserve"> </v>
      </c>
      <c r="AA12" s="19" t="str">
        <f>Sayfa6!V10</f>
        <v xml:space="preserve"> </v>
      </c>
      <c r="AB12" s="19" t="str">
        <f>Sayfa6!W10</f>
        <v xml:space="preserve"> </v>
      </c>
      <c r="AC12" s="19" t="str">
        <f>Sayfa6!X10</f>
        <v xml:space="preserve"> </v>
      </c>
      <c r="AD12" s="39" t="str">
        <f>Sayfa6!Y10</f>
        <v xml:space="preserve"> </v>
      </c>
    </row>
    <row r="13" spans="1:30" ht="15.75">
      <c r="A13" s="134">
        <v>6</v>
      </c>
      <c r="B13" s="195" t="s">
        <v>10</v>
      </c>
      <c r="C13" s="196" t="s">
        <v>10</v>
      </c>
      <c r="D13" s="196" t="s">
        <v>10</v>
      </c>
      <c r="E13" s="197" t="s">
        <v>10</v>
      </c>
      <c r="F13" s="23" t="str">
        <f>Sayfa6!A11</f>
        <v>3</v>
      </c>
      <c r="G13" s="23">
        <f>Sayfa6!B11</f>
        <v>4</v>
      </c>
      <c r="H13" s="23">
        <f>Sayfa6!C11</f>
        <v>4</v>
      </c>
      <c r="I13" s="23" t="str">
        <f>Sayfa6!D11</f>
        <v>3</v>
      </c>
      <c r="J13" s="23" t="str">
        <f>Sayfa6!E11</f>
        <v>4</v>
      </c>
      <c r="K13" s="23" t="str">
        <f>Sayfa6!F11</f>
        <v>4</v>
      </c>
      <c r="L13" s="23" t="str">
        <f>Sayfa6!G11</f>
        <v>4</v>
      </c>
      <c r="M13" s="23">
        <f>Sayfa6!H11</f>
        <v>4</v>
      </c>
      <c r="N13" s="23">
        <f>Sayfa6!I11</f>
        <v>4</v>
      </c>
      <c r="O13" s="23" t="str">
        <f>Sayfa6!J11</f>
        <v>3</v>
      </c>
      <c r="P13" s="23">
        <f>Sayfa6!K11</f>
        <v>5</v>
      </c>
      <c r="Q13" s="23" t="str">
        <f>Sayfa6!L11</f>
        <v>3</v>
      </c>
      <c r="R13" s="23" t="str">
        <f>Sayfa6!M11</f>
        <v>3</v>
      </c>
      <c r="S13" s="23" t="str">
        <f>Sayfa6!N11</f>
        <v xml:space="preserve"> </v>
      </c>
      <c r="T13" s="23" t="str">
        <f>Sayfa6!O11</f>
        <v xml:space="preserve"> </v>
      </c>
      <c r="U13" s="23" t="str">
        <f>Sayfa6!P11</f>
        <v xml:space="preserve"> </v>
      </c>
      <c r="V13" s="23" t="str">
        <f>Sayfa6!Q11</f>
        <v xml:space="preserve"> </v>
      </c>
      <c r="W13" s="23" t="str">
        <f>Sayfa6!R11</f>
        <v xml:space="preserve"> </v>
      </c>
      <c r="X13" s="23" t="str">
        <f>Sayfa6!S11</f>
        <v xml:space="preserve"> </v>
      </c>
      <c r="Y13" s="23" t="str">
        <f>Sayfa6!T11</f>
        <v xml:space="preserve"> </v>
      </c>
      <c r="Z13" s="23" t="str">
        <f>Sayfa6!U11</f>
        <v xml:space="preserve"> </v>
      </c>
      <c r="AA13" s="23" t="str">
        <f>Sayfa6!V11</f>
        <v xml:space="preserve"> </v>
      </c>
      <c r="AB13" s="23" t="str">
        <f>Sayfa6!W11</f>
        <v xml:space="preserve"> </v>
      </c>
      <c r="AC13" s="23" t="str">
        <f>Sayfa6!X11</f>
        <v xml:space="preserve"> </v>
      </c>
      <c r="AD13" s="40" t="str">
        <f>Sayfa6!Y11</f>
        <v xml:space="preserve"> </v>
      </c>
    </row>
    <row r="14" spans="1:30" ht="15.75">
      <c r="A14" s="133">
        <v>7</v>
      </c>
      <c r="B14" s="198" t="s">
        <v>11</v>
      </c>
      <c r="C14" s="199" t="s">
        <v>11</v>
      </c>
      <c r="D14" s="199" t="s">
        <v>11</v>
      </c>
      <c r="E14" s="200" t="s">
        <v>11</v>
      </c>
      <c r="F14" s="19">
        <f>Sayfa6!A13</f>
        <v>4</v>
      </c>
      <c r="G14" s="19">
        <f>Sayfa6!B13</f>
        <v>4</v>
      </c>
      <c r="H14" s="19">
        <f>Sayfa6!C13</f>
        <v>4</v>
      </c>
      <c r="I14" s="19">
        <f>Sayfa6!D13</f>
        <v>4</v>
      </c>
      <c r="J14" s="19">
        <f>Sayfa6!E13</f>
        <v>5</v>
      </c>
      <c r="K14" s="19">
        <f>Sayfa6!F13</f>
        <v>5</v>
      </c>
      <c r="L14" s="19">
        <f>Sayfa6!G13</f>
        <v>5</v>
      </c>
      <c r="M14" s="19">
        <f>Sayfa6!H13</f>
        <v>4</v>
      </c>
      <c r="N14" s="19">
        <f>Sayfa6!I13</f>
        <v>4</v>
      </c>
      <c r="O14" s="19">
        <f>Sayfa6!J13</f>
        <v>4</v>
      </c>
      <c r="P14" s="19">
        <f>Sayfa6!K13</f>
        <v>5</v>
      </c>
      <c r="Q14" s="19">
        <f>Sayfa6!L13</f>
        <v>4</v>
      </c>
      <c r="R14" s="19">
        <f>Sayfa6!M13</f>
        <v>4</v>
      </c>
      <c r="S14" s="19" t="str">
        <f>Sayfa6!N13</f>
        <v xml:space="preserve"> </v>
      </c>
      <c r="T14" s="19" t="str">
        <f>Sayfa6!O13</f>
        <v xml:space="preserve"> </v>
      </c>
      <c r="U14" s="19" t="str">
        <f>Sayfa6!P13</f>
        <v xml:space="preserve"> </v>
      </c>
      <c r="V14" s="19" t="str">
        <f>Sayfa6!Q13</f>
        <v xml:space="preserve"> </v>
      </c>
      <c r="W14" s="19" t="str">
        <f>Sayfa6!R13</f>
        <v xml:space="preserve"> </v>
      </c>
      <c r="X14" s="19" t="str">
        <f>Sayfa6!S13</f>
        <v xml:space="preserve"> </v>
      </c>
      <c r="Y14" s="19" t="str">
        <f>Sayfa6!T13</f>
        <v xml:space="preserve"> </v>
      </c>
      <c r="Z14" s="19" t="str">
        <f>Sayfa6!U13</f>
        <v xml:space="preserve"> </v>
      </c>
      <c r="AA14" s="19" t="str">
        <f>Sayfa6!V13</f>
        <v xml:space="preserve"> </v>
      </c>
      <c r="AB14" s="19" t="str">
        <f>Sayfa6!W13</f>
        <v xml:space="preserve"> </v>
      </c>
      <c r="AC14" s="19" t="str">
        <f>Sayfa6!X13</f>
        <v xml:space="preserve"> </v>
      </c>
      <c r="AD14" s="39" t="str">
        <f>Sayfa6!Y13</f>
        <v xml:space="preserve"> </v>
      </c>
    </row>
    <row r="15" spans="1:30" ht="15.75">
      <c r="A15" s="134">
        <v>8</v>
      </c>
      <c r="B15" s="195" t="s">
        <v>12</v>
      </c>
      <c r="C15" s="196" t="s">
        <v>12</v>
      </c>
      <c r="D15" s="196" t="s">
        <v>12</v>
      </c>
      <c r="E15" s="197" t="s">
        <v>12</v>
      </c>
      <c r="F15" s="23">
        <f>Sayfa6!A14</f>
        <v>4</v>
      </c>
      <c r="G15" s="23">
        <f>Sayfa6!B14</f>
        <v>4</v>
      </c>
      <c r="H15" s="23">
        <f>Sayfa6!C14</f>
        <v>4</v>
      </c>
      <c r="I15" s="23">
        <f>Sayfa6!D14</f>
        <v>4</v>
      </c>
      <c r="J15" s="23">
        <f>Sayfa6!E14</f>
        <v>5</v>
      </c>
      <c r="K15" s="23">
        <f>Sayfa6!F14</f>
        <v>5</v>
      </c>
      <c r="L15" s="23">
        <f>Sayfa6!G14</f>
        <v>5</v>
      </c>
      <c r="M15" s="23">
        <f>Sayfa6!H14</f>
        <v>4</v>
      </c>
      <c r="N15" s="23">
        <f>Sayfa6!I14</f>
        <v>4</v>
      </c>
      <c r="O15" s="23">
        <f>Sayfa6!J14</f>
        <v>4</v>
      </c>
      <c r="P15" s="23">
        <f>Sayfa6!K14</f>
        <v>5</v>
      </c>
      <c r="Q15" s="23">
        <f>Sayfa6!L14</f>
        <v>4</v>
      </c>
      <c r="R15" s="23">
        <f>Sayfa6!M14</f>
        <v>4</v>
      </c>
      <c r="S15" s="23" t="str">
        <f>Sayfa6!N14</f>
        <v xml:space="preserve"> </v>
      </c>
      <c r="T15" s="23" t="str">
        <f>Sayfa6!O14</f>
        <v xml:space="preserve"> </v>
      </c>
      <c r="U15" s="23" t="str">
        <f>Sayfa6!P14</f>
        <v xml:space="preserve"> </v>
      </c>
      <c r="V15" s="23" t="str">
        <f>Sayfa6!Q14</f>
        <v xml:space="preserve"> </v>
      </c>
      <c r="W15" s="23" t="str">
        <f>Sayfa6!R14</f>
        <v xml:space="preserve"> </v>
      </c>
      <c r="X15" s="23" t="str">
        <f>Sayfa6!S14</f>
        <v xml:space="preserve"> </v>
      </c>
      <c r="Y15" s="23" t="str">
        <f>Sayfa6!T14</f>
        <v xml:space="preserve"> </v>
      </c>
      <c r="Z15" s="23" t="str">
        <f>Sayfa6!U14</f>
        <v xml:space="preserve"> </v>
      </c>
      <c r="AA15" s="23" t="str">
        <f>Sayfa6!V14</f>
        <v xml:space="preserve"> </v>
      </c>
      <c r="AB15" s="23" t="str">
        <f>Sayfa6!W14</f>
        <v xml:space="preserve"> </v>
      </c>
      <c r="AC15" s="23" t="str">
        <f>Sayfa6!X14</f>
        <v xml:space="preserve"> </v>
      </c>
      <c r="AD15" s="40" t="str">
        <f>Sayfa6!Y14</f>
        <v xml:space="preserve"> </v>
      </c>
    </row>
    <row r="16" spans="1:30" ht="15.75">
      <c r="A16" s="133">
        <v>9</v>
      </c>
      <c r="B16" s="198" t="s">
        <v>13</v>
      </c>
      <c r="C16" s="199" t="s">
        <v>13</v>
      </c>
      <c r="D16" s="199" t="s">
        <v>13</v>
      </c>
      <c r="E16" s="200" t="s">
        <v>13</v>
      </c>
      <c r="F16" s="19">
        <f>Sayfa6!A15</f>
        <v>4</v>
      </c>
      <c r="G16" s="19">
        <f>Sayfa6!B15</f>
        <v>4</v>
      </c>
      <c r="H16" s="19">
        <f>Sayfa6!C15</f>
        <v>4</v>
      </c>
      <c r="I16" s="19">
        <f>Sayfa6!D15</f>
        <v>4</v>
      </c>
      <c r="J16" s="19">
        <f>Sayfa6!E15</f>
        <v>5</v>
      </c>
      <c r="K16" s="19">
        <f>Sayfa6!F15</f>
        <v>5</v>
      </c>
      <c r="L16" s="19" t="str">
        <f>Sayfa6!G15</f>
        <v>4</v>
      </c>
      <c r="M16" s="19">
        <f>Sayfa6!H15</f>
        <v>4</v>
      </c>
      <c r="N16" s="19">
        <f>Sayfa6!I15</f>
        <v>4</v>
      </c>
      <c r="O16" s="19">
        <f>Sayfa6!J15</f>
        <v>4</v>
      </c>
      <c r="P16" s="19">
        <f>Sayfa6!K15</f>
        <v>5</v>
      </c>
      <c r="Q16" s="19">
        <f>Sayfa6!L15</f>
        <v>4</v>
      </c>
      <c r="R16" s="19">
        <f>Sayfa6!M15</f>
        <v>4</v>
      </c>
      <c r="S16" s="19" t="str">
        <f>Sayfa6!N15</f>
        <v xml:space="preserve"> </v>
      </c>
      <c r="T16" s="19" t="str">
        <f>Sayfa6!O15</f>
        <v xml:space="preserve"> </v>
      </c>
      <c r="U16" s="19" t="str">
        <f>Sayfa6!P15</f>
        <v xml:space="preserve"> </v>
      </c>
      <c r="V16" s="19" t="str">
        <f>Sayfa6!Q15</f>
        <v xml:space="preserve"> </v>
      </c>
      <c r="W16" s="19" t="str">
        <f>Sayfa6!R15</f>
        <v xml:space="preserve"> </v>
      </c>
      <c r="X16" s="19" t="str">
        <f>Sayfa6!S15</f>
        <v xml:space="preserve"> </v>
      </c>
      <c r="Y16" s="19" t="str">
        <f>Sayfa6!T15</f>
        <v xml:space="preserve"> </v>
      </c>
      <c r="Z16" s="19" t="str">
        <f>Sayfa6!U15</f>
        <v xml:space="preserve"> </v>
      </c>
      <c r="AA16" s="19" t="str">
        <f>Sayfa6!V15</f>
        <v xml:space="preserve"> </v>
      </c>
      <c r="AB16" s="19" t="str">
        <f>Sayfa6!W15</f>
        <v xml:space="preserve"> </v>
      </c>
      <c r="AC16" s="19" t="str">
        <f>Sayfa6!X15</f>
        <v xml:space="preserve"> </v>
      </c>
      <c r="AD16" s="39" t="str">
        <f>Sayfa6!Y15</f>
        <v xml:space="preserve"> </v>
      </c>
    </row>
    <row r="17" spans="1:31" ht="15.75">
      <c r="A17" s="134">
        <v>10</v>
      </c>
      <c r="B17" s="195" t="s">
        <v>14</v>
      </c>
      <c r="C17" s="196" t="s">
        <v>14</v>
      </c>
      <c r="D17" s="196" t="s">
        <v>14</v>
      </c>
      <c r="E17" s="197" t="s">
        <v>14</v>
      </c>
      <c r="F17" s="23">
        <f>Sayfa6!A16</f>
        <v>4</v>
      </c>
      <c r="G17" s="23">
        <f>Sayfa6!B16</f>
        <v>4</v>
      </c>
      <c r="H17" s="23">
        <f>Sayfa6!C16</f>
        <v>4</v>
      </c>
      <c r="I17" s="23">
        <f>Sayfa6!D16</f>
        <v>4</v>
      </c>
      <c r="J17" s="23">
        <f>Sayfa6!E16</f>
        <v>5</v>
      </c>
      <c r="K17" s="23">
        <f>Sayfa6!F16</f>
        <v>5</v>
      </c>
      <c r="L17" s="23" t="str">
        <f>Sayfa6!G16</f>
        <v>4</v>
      </c>
      <c r="M17" s="23">
        <f>Sayfa6!H16</f>
        <v>4</v>
      </c>
      <c r="N17" s="23">
        <f>Sayfa6!I16</f>
        <v>4</v>
      </c>
      <c r="O17" s="23">
        <f>Sayfa6!J16</f>
        <v>4</v>
      </c>
      <c r="P17" s="23">
        <f>Sayfa6!K16</f>
        <v>5</v>
      </c>
      <c r="Q17" s="23">
        <f>Sayfa6!L16</f>
        <v>4</v>
      </c>
      <c r="R17" s="23">
        <f>Sayfa6!M16</f>
        <v>4</v>
      </c>
      <c r="S17" s="23" t="str">
        <f>Sayfa6!N16</f>
        <v xml:space="preserve"> </v>
      </c>
      <c r="T17" s="23" t="str">
        <f>Sayfa6!O16</f>
        <v xml:space="preserve"> </v>
      </c>
      <c r="U17" s="23" t="str">
        <f>Sayfa6!P16</f>
        <v xml:space="preserve"> </v>
      </c>
      <c r="V17" s="23" t="str">
        <f>Sayfa6!Q16</f>
        <v xml:space="preserve"> </v>
      </c>
      <c r="W17" s="23" t="str">
        <f>Sayfa6!R16</f>
        <v xml:space="preserve"> </v>
      </c>
      <c r="X17" s="23" t="str">
        <f>Sayfa6!S16</f>
        <v xml:space="preserve"> </v>
      </c>
      <c r="Y17" s="23" t="str">
        <f>Sayfa6!T16</f>
        <v xml:space="preserve"> </v>
      </c>
      <c r="Z17" s="23" t="str">
        <f>Sayfa6!U16</f>
        <v xml:space="preserve"> </v>
      </c>
      <c r="AA17" s="23" t="str">
        <f>Sayfa6!V16</f>
        <v xml:space="preserve"> </v>
      </c>
      <c r="AB17" s="23" t="str">
        <f>Sayfa6!W16</f>
        <v xml:space="preserve"> </v>
      </c>
      <c r="AC17" s="23" t="str">
        <f>Sayfa6!X16</f>
        <v xml:space="preserve"> </v>
      </c>
      <c r="AD17" s="40" t="str">
        <f>Sayfa6!Y16</f>
        <v xml:space="preserve"> </v>
      </c>
    </row>
    <row r="18" spans="1:31" ht="15.75">
      <c r="A18" s="133">
        <v>11</v>
      </c>
      <c r="B18" s="198" t="s">
        <v>15</v>
      </c>
      <c r="C18" s="199" t="s">
        <v>15</v>
      </c>
      <c r="D18" s="199" t="s">
        <v>15</v>
      </c>
      <c r="E18" s="200" t="s">
        <v>15</v>
      </c>
      <c r="F18" s="19">
        <f>Sayfa6!A17</f>
        <v>4</v>
      </c>
      <c r="G18" s="19">
        <f>Sayfa6!B17</f>
        <v>4</v>
      </c>
      <c r="H18" s="19">
        <f>Sayfa6!C17</f>
        <v>4</v>
      </c>
      <c r="I18" s="19">
        <f>Sayfa6!D17</f>
        <v>4</v>
      </c>
      <c r="J18" s="19">
        <f>Sayfa6!E17</f>
        <v>5</v>
      </c>
      <c r="K18" s="19">
        <f>Sayfa6!F17</f>
        <v>5</v>
      </c>
      <c r="L18" s="19" t="str">
        <f>Sayfa6!G17</f>
        <v>4</v>
      </c>
      <c r="M18" s="19">
        <f>Sayfa6!H17</f>
        <v>4</v>
      </c>
      <c r="N18" s="19">
        <f>Sayfa6!I17</f>
        <v>4</v>
      </c>
      <c r="O18" s="19" t="str">
        <f>Sayfa6!J17</f>
        <v>3</v>
      </c>
      <c r="P18" s="19">
        <f>Sayfa6!K17</f>
        <v>5</v>
      </c>
      <c r="Q18" s="19">
        <f>Sayfa6!L17</f>
        <v>4</v>
      </c>
      <c r="R18" s="19">
        <f>Sayfa6!M17</f>
        <v>4</v>
      </c>
      <c r="S18" s="19" t="str">
        <f>Sayfa6!N17</f>
        <v xml:space="preserve"> </v>
      </c>
      <c r="T18" s="19" t="str">
        <f>Sayfa6!O17</f>
        <v xml:space="preserve"> </v>
      </c>
      <c r="U18" s="19" t="str">
        <f>Sayfa6!P17</f>
        <v xml:space="preserve"> </v>
      </c>
      <c r="V18" s="19" t="str">
        <f>Sayfa6!Q17</f>
        <v xml:space="preserve"> </v>
      </c>
      <c r="W18" s="19" t="str">
        <f>Sayfa6!R17</f>
        <v xml:space="preserve"> </v>
      </c>
      <c r="X18" s="19" t="str">
        <f>Sayfa6!S17</f>
        <v xml:space="preserve"> </v>
      </c>
      <c r="Y18" s="19" t="str">
        <f>Sayfa6!T17</f>
        <v xml:space="preserve"> </v>
      </c>
      <c r="Z18" s="19" t="str">
        <f>Sayfa6!U17</f>
        <v xml:space="preserve"> </v>
      </c>
      <c r="AA18" s="19" t="str">
        <f>Sayfa6!V17</f>
        <v xml:space="preserve"> </v>
      </c>
      <c r="AB18" s="19" t="str">
        <f>Sayfa6!W17</f>
        <v xml:space="preserve"> </v>
      </c>
      <c r="AC18" s="19" t="str">
        <f>Sayfa6!X17</f>
        <v xml:space="preserve"> </v>
      </c>
      <c r="AD18" s="39" t="str">
        <f>Sayfa6!Y17</f>
        <v xml:space="preserve"> </v>
      </c>
    </row>
    <row r="19" spans="1:31" ht="15.75">
      <c r="A19" s="134">
        <v>12</v>
      </c>
      <c r="B19" s="195" t="s">
        <v>16</v>
      </c>
      <c r="C19" s="196" t="s">
        <v>16</v>
      </c>
      <c r="D19" s="196" t="s">
        <v>16</v>
      </c>
      <c r="E19" s="197" t="s">
        <v>16</v>
      </c>
      <c r="F19" s="23" t="str">
        <f>Sayfa6!A18</f>
        <v>3</v>
      </c>
      <c r="G19" s="23" t="str">
        <f>Sayfa6!B18</f>
        <v>3</v>
      </c>
      <c r="H19" s="23">
        <f>Sayfa6!C18</f>
        <v>4</v>
      </c>
      <c r="I19" s="23" t="str">
        <f>Sayfa6!D18</f>
        <v>3</v>
      </c>
      <c r="J19" s="23" t="str">
        <f>Sayfa6!E18</f>
        <v>4</v>
      </c>
      <c r="K19" s="23" t="str">
        <f>Sayfa6!F18</f>
        <v>4</v>
      </c>
      <c r="L19" s="23" t="str">
        <f>Sayfa6!G18</f>
        <v>4</v>
      </c>
      <c r="M19" s="23" t="str">
        <f>Sayfa6!H18</f>
        <v>3</v>
      </c>
      <c r="N19" s="23">
        <f>Sayfa6!I18</f>
        <v>4</v>
      </c>
      <c r="O19" s="23" t="str">
        <f>Sayfa6!J18</f>
        <v>3</v>
      </c>
      <c r="P19" s="23">
        <f>Sayfa6!K18</f>
        <v>5</v>
      </c>
      <c r="Q19" s="23" t="str">
        <f>Sayfa6!L18</f>
        <v>3</v>
      </c>
      <c r="R19" s="23" t="str">
        <f>Sayfa6!M18</f>
        <v>3</v>
      </c>
      <c r="S19" s="23" t="str">
        <f>Sayfa6!N18</f>
        <v xml:space="preserve"> </v>
      </c>
      <c r="T19" s="23" t="str">
        <f>Sayfa6!O18</f>
        <v xml:space="preserve"> </v>
      </c>
      <c r="U19" s="23" t="str">
        <f>Sayfa6!P18</f>
        <v xml:space="preserve"> </v>
      </c>
      <c r="V19" s="23" t="str">
        <f>Sayfa6!Q18</f>
        <v xml:space="preserve"> </v>
      </c>
      <c r="W19" s="23" t="str">
        <f>Sayfa6!R18</f>
        <v xml:space="preserve"> </v>
      </c>
      <c r="X19" s="23" t="str">
        <f>Sayfa6!S18</f>
        <v xml:space="preserve"> </v>
      </c>
      <c r="Y19" s="23" t="str">
        <f>Sayfa6!T18</f>
        <v xml:space="preserve"> </v>
      </c>
      <c r="Z19" s="23" t="str">
        <f>Sayfa6!U18</f>
        <v xml:space="preserve"> </v>
      </c>
      <c r="AA19" s="23" t="str">
        <f>Sayfa6!V18</f>
        <v xml:space="preserve"> </v>
      </c>
      <c r="AB19" s="23" t="str">
        <f>Sayfa6!W18</f>
        <v xml:space="preserve"> </v>
      </c>
      <c r="AC19" s="23" t="str">
        <f>Sayfa6!X18</f>
        <v xml:space="preserve"> </v>
      </c>
      <c r="AD19" s="40" t="str">
        <f>Sayfa6!Y18</f>
        <v xml:space="preserve"> </v>
      </c>
    </row>
    <row r="20" spans="1:31" ht="15.75">
      <c r="A20" s="133">
        <v>13</v>
      </c>
      <c r="B20" s="198" t="s">
        <v>17</v>
      </c>
      <c r="C20" s="199" t="s">
        <v>17</v>
      </c>
      <c r="D20" s="199" t="s">
        <v>17</v>
      </c>
      <c r="E20" s="200" t="s">
        <v>17</v>
      </c>
      <c r="F20" s="19" t="str">
        <f>Sayfa6!A20</f>
        <v>3</v>
      </c>
      <c r="G20" s="19">
        <f>Sayfa6!B20</f>
        <v>4</v>
      </c>
      <c r="H20" s="19">
        <f>Sayfa6!C20</f>
        <v>4</v>
      </c>
      <c r="I20" s="19" t="str">
        <f>Sayfa6!D20</f>
        <v>3</v>
      </c>
      <c r="J20" s="19">
        <f>Sayfa6!E20</f>
        <v>5</v>
      </c>
      <c r="K20" s="19" t="str">
        <f>Sayfa6!F20</f>
        <v>4</v>
      </c>
      <c r="L20" s="19" t="str">
        <f>Sayfa6!G20</f>
        <v>4</v>
      </c>
      <c r="M20" s="19">
        <f>Sayfa6!H20</f>
        <v>4</v>
      </c>
      <c r="N20" s="19">
        <f>Sayfa6!I20</f>
        <v>4</v>
      </c>
      <c r="O20" s="19" t="str">
        <f>Sayfa6!J20</f>
        <v>3</v>
      </c>
      <c r="P20" s="19">
        <f>Sayfa6!K20</f>
        <v>5</v>
      </c>
      <c r="Q20" s="19" t="str">
        <f>Sayfa6!L20</f>
        <v>3</v>
      </c>
      <c r="R20" s="19" t="str">
        <f>Sayfa6!M20</f>
        <v>3</v>
      </c>
      <c r="S20" s="19" t="str">
        <f>Sayfa6!N20</f>
        <v xml:space="preserve"> </v>
      </c>
      <c r="T20" s="19" t="str">
        <f>Sayfa6!O20</f>
        <v xml:space="preserve"> </v>
      </c>
      <c r="U20" s="19" t="str">
        <f>Sayfa6!P20</f>
        <v xml:space="preserve"> </v>
      </c>
      <c r="V20" s="19" t="str">
        <f>Sayfa6!Q20</f>
        <v xml:space="preserve"> </v>
      </c>
      <c r="W20" s="19" t="str">
        <f>Sayfa6!R20</f>
        <v xml:space="preserve"> </v>
      </c>
      <c r="X20" s="19" t="str">
        <f>Sayfa6!S20</f>
        <v xml:space="preserve"> </v>
      </c>
      <c r="Y20" s="19" t="str">
        <f>Sayfa6!T20</f>
        <v xml:space="preserve"> </v>
      </c>
      <c r="Z20" s="19" t="str">
        <f>Sayfa6!U20</f>
        <v xml:space="preserve"> </v>
      </c>
      <c r="AA20" s="19" t="str">
        <f>Sayfa6!V20</f>
        <v xml:space="preserve"> </v>
      </c>
      <c r="AB20" s="19" t="str">
        <f>Sayfa6!W20</f>
        <v xml:space="preserve"> </v>
      </c>
      <c r="AC20" s="19" t="str">
        <f>Sayfa6!X20</f>
        <v xml:space="preserve"> </v>
      </c>
      <c r="AD20" s="39" t="str">
        <f>Sayfa6!Y20</f>
        <v xml:space="preserve"> </v>
      </c>
    </row>
    <row r="21" spans="1:31" ht="15.75">
      <c r="A21" s="134">
        <v>14</v>
      </c>
      <c r="B21" s="195" t="s">
        <v>18</v>
      </c>
      <c r="C21" s="196" t="s">
        <v>18</v>
      </c>
      <c r="D21" s="196" t="s">
        <v>18</v>
      </c>
      <c r="E21" s="197" t="s">
        <v>18</v>
      </c>
      <c r="F21" s="23">
        <f>Sayfa6!A21</f>
        <v>4</v>
      </c>
      <c r="G21" s="23">
        <f>Sayfa6!B21</f>
        <v>4</v>
      </c>
      <c r="H21" s="23">
        <f>Sayfa6!C21</f>
        <v>4</v>
      </c>
      <c r="I21" s="23">
        <f>Sayfa6!D21</f>
        <v>4</v>
      </c>
      <c r="J21" s="23">
        <f>Sayfa6!E21</f>
        <v>5</v>
      </c>
      <c r="K21" s="23">
        <f>Sayfa6!F21</f>
        <v>5</v>
      </c>
      <c r="L21" s="23">
        <f>Sayfa6!G21</f>
        <v>5</v>
      </c>
      <c r="M21" s="23">
        <f>Sayfa6!H21</f>
        <v>4</v>
      </c>
      <c r="N21" s="23">
        <f>Sayfa6!I21</f>
        <v>4</v>
      </c>
      <c r="O21" s="23">
        <f>Sayfa6!J21</f>
        <v>4</v>
      </c>
      <c r="P21" s="23">
        <f>Sayfa6!K21</f>
        <v>5</v>
      </c>
      <c r="Q21" s="23">
        <f>Sayfa6!L21</f>
        <v>4</v>
      </c>
      <c r="R21" s="23">
        <f>Sayfa6!M21</f>
        <v>4</v>
      </c>
      <c r="S21" s="23" t="str">
        <f>Sayfa6!N21</f>
        <v xml:space="preserve"> </v>
      </c>
      <c r="T21" s="23" t="str">
        <f>Sayfa6!O21</f>
        <v xml:space="preserve"> </v>
      </c>
      <c r="U21" s="23" t="str">
        <f>Sayfa6!P21</f>
        <v xml:space="preserve"> </v>
      </c>
      <c r="V21" s="23" t="str">
        <f>Sayfa6!Q21</f>
        <v xml:space="preserve"> </v>
      </c>
      <c r="W21" s="23" t="str">
        <f>Sayfa6!R21</f>
        <v xml:space="preserve"> </v>
      </c>
      <c r="X21" s="23" t="str">
        <f>Sayfa6!S21</f>
        <v xml:space="preserve"> </v>
      </c>
      <c r="Y21" s="23" t="str">
        <f>Sayfa6!T21</f>
        <v xml:space="preserve"> </v>
      </c>
      <c r="Z21" s="23" t="str">
        <f>Sayfa6!U21</f>
        <v xml:space="preserve"> </v>
      </c>
      <c r="AA21" s="23" t="str">
        <f>Sayfa6!V21</f>
        <v xml:space="preserve"> </v>
      </c>
      <c r="AB21" s="23" t="str">
        <f>Sayfa6!W21</f>
        <v xml:space="preserve"> </v>
      </c>
      <c r="AC21" s="23" t="str">
        <f>Sayfa6!X21</f>
        <v xml:space="preserve"> </v>
      </c>
      <c r="AD21" s="40" t="str">
        <f>Sayfa6!Y21</f>
        <v xml:space="preserve"> </v>
      </c>
    </row>
    <row r="22" spans="1:31" ht="15.75">
      <c r="A22" s="133">
        <v>15</v>
      </c>
      <c r="B22" s="198" t="s">
        <v>19</v>
      </c>
      <c r="C22" s="199" t="s">
        <v>19</v>
      </c>
      <c r="D22" s="199" t="s">
        <v>19</v>
      </c>
      <c r="E22" s="200" t="s">
        <v>19</v>
      </c>
      <c r="F22" s="19" t="str">
        <f>Sayfa6!A22</f>
        <v>3</v>
      </c>
      <c r="G22" s="19">
        <f>Sayfa6!B22</f>
        <v>4</v>
      </c>
      <c r="H22" s="19">
        <f>Sayfa6!C22</f>
        <v>4</v>
      </c>
      <c r="I22" s="19" t="str">
        <f>Sayfa6!D22</f>
        <v>3</v>
      </c>
      <c r="J22" s="19">
        <f>Sayfa6!E22</f>
        <v>5</v>
      </c>
      <c r="K22" s="19" t="str">
        <f>Sayfa6!F22</f>
        <v>4</v>
      </c>
      <c r="L22" s="19" t="str">
        <f>Sayfa6!G22</f>
        <v>4</v>
      </c>
      <c r="M22" s="19">
        <f>Sayfa6!H22</f>
        <v>4</v>
      </c>
      <c r="N22" s="19">
        <f>Sayfa6!I22</f>
        <v>4</v>
      </c>
      <c r="O22" s="19" t="str">
        <f>Sayfa6!J22</f>
        <v>3</v>
      </c>
      <c r="P22" s="19">
        <f>Sayfa6!K22</f>
        <v>5</v>
      </c>
      <c r="Q22" s="19" t="str">
        <f>Sayfa6!L22</f>
        <v>3</v>
      </c>
      <c r="R22" s="19" t="str">
        <f>Sayfa6!M22</f>
        <v>3</v>
      </c>
      <c r="S22" s="19" t="str">
        <f>Sayfa6!N22</f>
        <v xml:space="preserve"> </v>
      </c>
      <c r="T22" s="19" t="str">
        <f>Sayfa6!O22</f>
        <v xml:space="preserve"> </v>
      </c>
      <c r="U22" s="19" t="str">
        <f>Sayfa6!P22</f>
        <v xml:space="preserve"> </v>
      </c>
      <c r="V22" s="19" t="str">
        <f>Sayfa6!Q22</f>
        <v xml:space="preserve"> </v>
      </c>
      <c r="W22" s="19" t="str">
        <f>Sayfa6!R22</f>
        <v xml:space="preserve"> </v>
      </c>
      <c r="X22" s="19" t="str">
        <f>Sayfa6!S22</f>
        <v xml:space="preserve"> </v>
      </c>
      <c r="Y22" s="19" t="str">
        <f>Sayfa6!T22</f>
        <v xml:space="preserve"> </v>
      </c>
      <c r="Z22" s="19" t="str">
        <f>Sayfa6!U22</f>
        <v xml:space="preserve"> </v>
      </c>
      <c r="AA22" s="19" t="str">
        <f>Sayfa6!V22</f>
        <v xml:space="preserve"> </v>
      </c>
      <c r="AB22" s="19" t="str">
        <f>Sayfa6!W22</f>
        <v xml:space="preserve"> </v>
      </c>
      <c r="AC22" s="19" t="str">
        <f>Sayfa6!X22</f>
        <v xml:space="preserve"> </v>
      </c>
      <c r="AD22" s="39" t="str">
        <f>Sayfa6!Y22</f>
        <v xml:space="preserve"> </v>
      </c>
    </row>
    <row r="23" spans="1:31" ht="15.75">
      <c r="A23" s="134">
        <v>16</v>
      </c>
      <c r="B23" s="195" t="s">
        <v>20</v>
      </c>
      <c r="C23" s="196" t="s">
        <v>20</v>
      </c>
      <c r="D23" s="196" t="s">
        <v>20</v>
      </c>
      <c r="E23" s="197" t="s">
        <v>20</v>
      </c>
      <c r="F23" s="23" t="str">
        <f>Sayfa6!A23</f>
        <v>3</v>
      </c>
      <c r="G23" s="23">
        <f>Sayfa6!B23</f>
        <v>4</v>
      </c>
      <c r="H23" s="23">
        <f>Sayfa6!C23</f>
        <v>4</v>
      </c>
      <c r="I23" s="23" t="str">
        <f>Sayfa6!D23</f>
        <v>3</v>
      </c>
      <c r="J23" s="23">
        <f>Sayfa6!E23</f>
        <v>5</v>
      </c>
      <c r="K23" s="23" t="str">
        <f>Sayfa6!F23</f>
        <v>4</v>
      </c>
      <c r="L23" s="23" t="str">
        <f>Sayfa6!G23</f>
        <v>4</v>
      </c>
      <c r="M23" s="23">
        <f>Sayfa6!H23</f>
        <v>4</v>
      </c>
      <c r="N23" s="23">
        <f>Sayfa6!I23</f>
        <v>4</v>
      </c>
      <c r="O23" s="23" t="str">
        <f>Sayfa6!J23</f>
        <v>3</v>
      </c>
      <c r="P23" s="23">
        <f>Sayfa6!K23</f>
        <v>5</v>
      </c>
      <c r="Q23" s="23" t="str">
        <f>Sayfa6!L23</f>
        <v>3</v>
      </c>
      <c r="R23" s="23" t="str">
        <f>Sayfa6!M23</f>
        <v>3</v>
      </c>
      <c r="S23" s="23" t="str">
        <f>Sayfa6!N23</f>
        <v xml:space="preserve"> </v>
      </c>
      <c r="T23" s="23" t="str">
        <f>Sayfa6!O23</f>
        <v xml:space="preserve"> </v>
      </c>
      <c r="U23" s="23" t="str">
        <f>Sayfa6!P23</f>
        <v xml:space="preserve"> </v>
      </c>
      <c r="V23" s="23" t="str">
        <f>Sayfa6!Q23</f>
        <v xml:space="preserve"> </v>
      </c>
      <c r="W23" s="23" t="str">
        <f>Sayfa6!R23</f>
        <v xml:space="preserve"> </v>
      </c>
      <c r="X23" s="23" t="str">
        <f>Sayfa6!S23</f>
        <v xml:space="preserve"> </v>
      </c>
      <c r="Y23" s="23" t="str">
        <f>Sayfa6!T23</f>
        <v xml:space="preserve"> </v>
      </c>
      <c r="Z23" s="23" t="str">
        <f>Sayfa6!U23</f>
        <v xml:space="preserve"> </v>
      </c>
      <c r="AA23" s="23" t="str">
        <f>Sayfa6!V23</f>
        <v xml:space="preserve"> </v>
      </c>
      <c r="AB23" s="23" t="str">
        <f>Sayfa6!W23</f>
        <v xml:space="preserve"> </v>
      </c>
      <c r="AC23" s="23" t="str">
        <f>Sayfa6!X23</f>
        <v xml:space="preserve"> </v>
      </c>
      <c r="AD23" s="40" t="str">
        <f>Sayfa6!Y23</f>
        <v xml:space="preserve"> </v>
      </c>
    </row>
    <row r="24" spans="1:31" ht="15.75">
      <c r="A24" s="133">
        <v>17</v>
      </c>
      <c r="B24" s="198" t="s">
        <v>21</v>
      </c>
      <c r="C24" s="199" t="s">
        <v>21</v>
      </c>
      <c r="D24" s="199" t="s">
        <v>21</v>
      </c>
      <c r="E24" s="200" t="s">
        <v>21</v>
      </c>
      <c r="F24" s="19" t="str">
        <f>Sayfa6!A24</f>
        <v>3</v>
      </c>
      <c r="G24" s="19">
        <f>Sayfa6!B24</f>
        <v>4</v>
      </c>
      <c r="H24" s="19">
        <f>Sayfa6!C24</f>
        <v>4</v>
      </c>
      <c r="I24" s="19" t="str">
        <f>Sayfa6!D24</f>
        <v>3</v>
      </c>
      <c r="J24" s="19" t="str">
        <f>Sayfa6!E24</f>
        <v>4</v>
      </c>
      <c r="K24" s="19" t="str">
        <f>Sayfa6!F24</f>
        <v>4</v>
      </c>
      <c r="L24" s="19" t="str">
        <f>Sayfa6!G24</f>
        <v>4</v>
      </c>
      <c r="M24" s="19">
        <f>Sayfa6!H24</f>
        <v>4</v>
      </c>
      <c r="N24" s="19">
        <f>Sayfa6!I24</f>
        <v>4</v>
      </c>
      <c r="O24" s="19" t="str">
        <f>Sayfa6!J24</f>
        <v>3</v>
      </c>
      <c r="P24" s="19">
        <f>Sayfa6!K24</f>
        <v>5</v>
      </c>
      <c r="Q24" s="19" t="str">
        <f>Sayfa6!L24</f>
        <v>3</v>
      </c>
      <c r="R24" s="19" t="str">
        <f>Sayfa6!M24</f>
        <v>3</v>
      </c>
      <c r="S24" s="19" t="str">
        <f>Sayfa6!N24</f>
        <v xml:space="preserve"> </v>
      </c>
      <c r="T24" s="19" t="str">
        <f>Sayfa6!O24</f>
        <v xml:space="preserve"> </v>
      </c>
      <c r="U24" s="19" t="str">
        <f>Sayfa6!P24</f>
        <v xml:space="preserve"> </v>
      </c>
      <c r="V24" s="19" t="str">
        <f>Sayfa6!Q24</f>
        <v xml:space="preserve"> </v>
      </c>
      <c r="W24" s="19" t="str">
        <f>Sayfa6!R24</f>
        <v xml:space="preserve"> </v>
      </c>
      <c r="X24" s="19" t="str">
        <f>Sayfa6!S24</f>
        <v xml:space="preserve"> </v>
      </c>
      <c r="Y24" s="19" t="str">
        <f>Sayfa6!T24</f>
        <v xml:space="preserve"> </v>
      </c>
      <c r="Z24" s="19" t="str">
        <f>Sayfa6!U24</f>
        <v xml:space="preserve"> </v>
      </c>
      <c r="AA24" s="19" t="str">
        <f>Sayfa6!V24</f>
        <v xml:space="preserve"> </v>
      </c>
      <c r="AB24" s="19" t="str">
        <f>Sayfa6!W24</f>
        <v xml:space="preserve"> </v>
      </c>
      <c r="AC24" s="19" t="str">
        <f>Sayfa6!X24</f>
        <v xml:space="preserve"> </v>
      </c>
      <c r="AD24" s="39" t="str">
        <f>Sayfa6!Y24</f>
        <v xml:space="preserve"> </v>
      </c>
    </row>
    <row r="25" spans="1:31" ht="15.75">
      <c r="A25" s="134">
        <v>18</v>
      </c>
      <c r="B25" s="195" t="s">
        <v>22</v>
      </c>
      <c r="C25" s="196" t="s">
        <v>22</v>
      </c>
      <c r="D25" s="196" t="s">
        <v>22</v>
      </c>
      <c r="E25" s="197" t="s">
        <v>22</v>
      </c>
      <c r="F25" s="23">
        <f>Sayfa6!A25</f>
        <v>4</v>
      </c>
      <c r="G25" s="23">
        <f>Sayfa6!B25</f>
        <v>4</v>
      </c>
      <c r="H25" s="23">
        <f>Sayfa6!C25</f>
        <v>4</v>
      </c>
      <c r="I25" s="23">
        <f>Sayfa6!D25</f>
        <v>4</v>
      </c>
      <c r="J25" s="23">
        <f>Sayfa6!E25</f>
        <v>5</v>
      </c>
      <c r="K25" s="23">
        <f>Sayfa6!F25</f>
        <v>5</v>
      </c>
      <c r="L25" s="23">
        <f>Sayfa6!G25</f>
        <v>5</v>
      </c>
      <c r="M25" s="23">
        <f>Sayfa6!H25</f>
        <v>4</v>
      </c>
      <c r="N25" s="23">
        <f>Sayfa6!I25</f>
        <v>4</v>
      </c>
      <c r="O25" s="23">
        <f>Sayfa6!J25</f>
        <v>4</v>
      </c>
      <c r="P25" s="23">
        <f>Sayfa6!K25</f>
        <v>5</v>
      </c>
      <c r="Q25" s="23">
        <f>Sayfa6!L25</f>
        <v>4</v>
      </c>
      <c r="R25" s="23">
        <f>Sayfa6!M25</f>
        <v>4</v>
      </c>
      <c r="S25" s="23" t="str">
        <f>Sayfa6!N25</f>
        <v xml:space="preserve"> </v>
      </c>
      <c r="T25" s="23" t="str">
        <f>Sayfa6!O25</f>
        <v xml:space="preserve"> </v>
      </c>
      <c r="U25" s="23" t="str">
        <f>Sayfa6!P25</f>
        <v xml:space="preserve"> </v>
      </c>
      <c r="V25" s="23" t="str">
        <f>Sayfa6!Q25</f>
        <v xml:space="preserve"> </v>
      </c>
      <c r="W25" s="23" t="str">
        <f>Sayfa6!R25</f>
        <v xml:space="preserve"> </v>
      </c>
      <c r="X25" s="23" t="str">
        <f>Sayfa6!S25</f>
        <v xml:space="preserve"> </v>
      </c>
      <c r="Y25" s="23" t="str">
        <f>Sayfa6!T25</f>
        <v xml:space="preserve"> </v>
      </c>
      <c r="Z25" s="23" t="str">
        <f>Sayfa6!U25</f>
        <v xml:space="preserve"> </v>
      </c>
      <c r="AA25" s="23" t="str">
        <f>Sayfa6!V25</f>
        <v xml:space="preserve"> </v>
      </c>
      <c r="AB25" s="23" t="str">
        <f>Sayfa6!W25</f>
        <v xml:space="preserve"> </v>
      </c>
      <c r="AC25" s="23" t="str">
        <f>Sayfa6!X25</f>
        <v xml:space="preserve"> </v>
      </c>
      <c r="AD25" s="40" t="str">
        <f>Sayfa6!Y25</f>
        <v xml:space="preserve"> </v>
      </c>
    </row>
    <row r="26" spans="1:31" ht="15.75">
      <c r="A26" s="133">
        <v>19</v>
      </c>
      <c r="B26" s="198" t="s">
        <v>23</v>
      </c>
      <c r="C26" s="199" t="s">
        <v>23</v>
      </c>
      <c r="D26" s="199" t="s">
        <v>23</v>
      </c>
      <c r="E26" s="200" t="s">
        <v>23</v>
      </c>
      <c r="F26" s="19" t="str">
        <f>Sayfa6!A26</f>
        <v>3</v>
      </c>
      <c r="G26" s="19" t="str">
        <f>Sayfa6!B26</f>
        <v>3</v>
      </c>
      <c r="H26" s="19">
        <f>Sayfa6!C26</f>
        <v>4</v>
      </c>
      <c r="I26" s="19" t="str">
        <f>Sayfa6!D26</f>
        <v>3</v>
      </c>
      <c r="J26" s="19" t="str">
        <f>Sayfa6!E26</f>
        <v>4</v>
      </c>
      <c r="K26" s="19" t="str">
        <f>Sayfa6!F26</f>
        <v>4</v>
      </c>
      <c r="L26" s="19" t="str">
        <f>Sayfa6!G26</f>
        <v>4</v>
      </c>
      <c r="M26" s="19" t="str">
        <f>Sayfa6!H26</f>
        <v>3</v>
      </c>
      <c r="N26" s="19">
        <f>Sayfa6!I26</f>
        <v>4</v>
      </c>
      <c r="O26" s="19" t="str">
        <f>Sayfa6!J26</f>
        <v>3</v>
      </c>
      <c r="P26" s="19">
        <f>Sayfa6!K26</f>
        <v>5</v>
      </c>
      <c r="Q26" s="19" t="str">
        <f>Sayfa6!L26</f>
        <v>3</v>
      </c>
      <c r="R26" s="19" t="str">
        <f>Sayfa6!M26</f>
        <v>3</v>
      </c>
      <c r="S26" s="19" t="str">
        <f>Sayfa6!N26</f>
        <v xml:space="preserve"> </v>
      </c>
      <c r="T26" s="19" t="str">
        <f>Sayfa6!O26</f>
        <v xml:space="preserve"> </v>
      </c>
      <c r="U26" s="19" t="str">
        <f>Sayfa6!P26</f>
        <v xml:space="preserve"> </v>
      </c>
      <c r="V26" s="19" t="str">
        <f>Sayfa6!Q26</f>
        <v xml:space="preserve"> </v>
      </c>
      <c r="W26" s="19" t="str">
        <f>Sayfa6!R26</f>
        <v xml:space="preserve"> </v>
      </c>
      <c r="X26" s="19" t="str">
        <f>Sayfa6!S26</f>
        <v xml:space="preserve"> </v>
      </c>
      <c r="Y26" s="19" t="str">
        <f>Sayfa6!T26</f>
        <v xml:space="preserve"> </v>
      </c>
      <c r="Z26" s="19" t="str">
        <f>Sayfa6!U26</f>
        <v xml:space="preserve"> </v>
      </c>
      <c r="AA26" s="19" t="str">
        <f>Sayfa6!V26</f>
        <v xml:space="preserve"> </v>
      </c>
      <c r="AB26" s="19" t="str">
        <f>Sayfa6!W26</f>
        <v xml:space="preserve"> </v>
      </c>
      <c r="AC26" s="19" t="str">
        <f>Sayfa6!X26</f>
        <v xml:space="preserve"> </v>
      </c>
      <c r="AD26" s="39" t="str">
        <f>Sayfa6!Y26</f>
        <v xml:space="preserve"> </v>
      </c>
    </row>
    <row r="27" spans="1:31" ht="15.75">
      <c r="A27" s="134">
        <v>20</v>
      </c>
      <c r="B27" s="195" t="s">
        <v>24</v>
      </c>
      <c r="C27" s="196" t="s">
        <v>24</v>
      </c>
      <c r="D27" s="196" t="s">
        <v>24</v>
      </c>
      <c r="E27" s="197" t="s">
        <v>24</v>
      </c>
      <c r="F27" s="23">
        <f>Sayfa6!A27</f>
        <v>4</v>
      </c>
      <c r="G27" s="23">
        <f>Sayfa6!B27</f>
        <v>4</v>
      </c>
      <c r="H27" s="23">
        <f>Sayfa6!C27</f>
        <v>4</v>
      </c>
      <c r="I27" s="23" t="str">
        <f>Sayfa6!D27</f>
        <v>3</v>
      </c>
      <c r="J27" s="23">
        <f>Sayfa6!E27</f>
        <v>5</v>
      </c>
      <c r="K27" s="23">
        <f>Sayfa6!F27</f>
        <v>5</v>
      </c>
      <c r="L27" s="23" t="str">
        <f>Sayfa6!G27</f>
        <v>4</v>
      </c>
      <c r="M27" s="23">
        <f>Sayfa6!H27</f>
        <v>4</v>
      </c>
      <c r="N27" s="23">
        <f>Sayfa6!I27</f>
        <v>4</v>
      </c>
      <c r="O27" s="23" t="str">
        <f>Sayfa6!J27</f>
        <v>3</v>
      </c>
      <c r="P27" s="23">
        <f>Sayfa6!K27</f>
        <v>5</v>
      </c>
      <c r="Q27" s="23" t="str">
        <f>Sayfa6!L27</f>
        <v>3</v>
      </c>
      <c r="R27" s="23">
        <f>Sayfa6!M27</f>
        <v>4</v>
      </c>
      <c r="S27" s="23" t="str">
        <f>Sayfa6!N27</f>
        <v xml:space="preserve"> </v>
      </c>
      <c r="T27" s="23" t="str">
        <f>Sayfa6!O27</f>
        <v xml:space="preserve"> </v>
      </c>
      <c r="U27" s="23" t="str">
        <f>Sayfa6!P27</f>
        <v xml:space="preserve"> </v>
      </c>
      <c r="V27" s="23" t="str">
        <f>Sayfa6!Q27</f>
        <v xml:space="preserve"> </v>
      </c>
      <c r="W27" s="23" t="str">
        <f>Sayfa6!R27</f>
        <v xml:space="preserve"> </v>
      </c>
      <c r="X27" s="23" t="str">
        <f>Sayfa6!S27</f>
        <v xml:space="preserve"> </v>
      </c>
      <c r="Y27" s="23" t="str">
        <f>Sayfa6!T27</f>
        <v xml:space="preserve"> </v>
      </c>
      <c r="Z27" s="23" t="str">
        <f>Sayfa6!U27</f>
        <v xml:space="preserve"> </v>
      </c>
      <c r="AA27" s="23" t="str">
        <f>Sayfa6!V27</f>
        <v xml:space="preserve"> </v>
      </c>
      <c r="AB27" s="23" t="str">
        <f>Sayfa6!W27</f>
        <v xml:space="preserve"> </v>
      </c>
      <c r="AC27" s="23" t="str">
        <f>Sayfa6!X27</f>
        <v xml:space="preserve"> </v>
      </c>
      <c r="AD27" s="40" t="str">
        <f>Sayfa6!Y27</f>
        <v xml:space="preserve"> </v>
      </c>
    </row>
    <row r="28" spans="1:31" ht="12.75" customHeight="1">
      <c r="A28" s="171" t="s">
        <v>3</v>
      </c>
      <c r="B28" s="172"/>
      <c r="C28" s="172"/>
      <c r="D28" s="172"/>
      <c r="E28" s="173"/>
      <c r="F28" s="147">
        <f>'E Okuldan Kopyala Değerleri'!I2</f>
        <v>72</v>
      </c>
      <c r="G28" s="147">
        <f>'E Okuldan Kopyala Değerleri'!I3</f>
        <v>78</v>
      </c>
      <c r="H28" s="147">
        <f>'E Okuldan Kopyala Değerleri'!I4</f>
        <v>80</v>
      </c>
      <c r="I28" s="147">
        <f>'E Okuldan Kopyala Değerleri'!I5</f>
        <v>71</v>
      </c>
      <c r="J28" s="147">
        <f>'E Okuldan Kopyala Değerleri'!I6</f>
        <v>96</v>
      </c>
      <c r="K28" s="147">
        <f>'E Okuldan Kopyala Değerleri'!I7</f>
        <v>92</v>
      </c>
      <c r="L28" s="147">
        <f>'E Okuldan Kopyala Değerleri'!I8</f>
        <v>88</v>
      </c>
      <c r="M28" s="147">
        <f>'E Okuldan Kopyala Değerleri'!I9</f>
        <v>78</v>
      </c>
      <c r="N28" s="147">
        <f>'E Okuldan Kopyala Değerleri'!I10</f>
        <v>80</v>
      </c>
      <c r="O28" s="147">
        <f>'E Okuldan Kopyala Değerleri'!I11</f>
        <v>70</v>
      </c>
      <c r="P28" s="147">
        <f>'E Okuldan Kopyala Değerleri'!I12</f>
        <v>100</v>
      </c>
      <c r="Q28" s="147">
        <f>'E Okuldan Kopyala Değerleri'!I13</f>
        <v>71</v>
      </c>
      <c r="R28" s="147">
        <f>'E Okuldan Kopyala Değerleri'!I14</f>
        <v>72</v>
      </c>
      <c r="S28" s="147">
        <f>'E Okuldan Kopyala Değerleri'!I15</f>
        <v>0</v>
      </c>
      <c r="T28" s="147">
        <f>'E Okuldan Kopyala Değerleri'!I16</f>
        <v>0</v>
      </c>
      <c r="U28" s="147">
        <f>'E Okuldan Kopyala Değerleri'!I17</f>
        <v>0</v>
      </c>
      <c r="V28" s="147">
        <f>'E Okuldan Kopyala Değerleri'!I18</f>
        <v>0</v>
      </c>
      <c r="W28" s="147">
        <f>'E Okuldan Kopyala Değerleri'!I19</f>
        <v>0</v>
      </c>
      <c r="X28" s="147">
        <f>'E Okuldan Kopyala Değerleri'!I20</f>
        <v>0</v>
      </c>
      <c r="Y28" s="147">
        <f>'E Okuldan Kopyala Değerleri'!I21</f>
        <v>0</v>
      </c>
      <c r="Z28" s="147">
        <f>'E Okuldan Kopyala Değerleri'!I22</f>
        <v>0</v>
      </c>
      <c r="AA28" s="147">
        <f>'E Okuldan Kopyala Değerleri'!I23</f>
        <v>0</v>
      </c>
      <c r="AB28" s="147">
        <f>'E Okuldan Kopyala Değerleri'!I24</f>
        <v>0</v>
      </c>
      <c r="AC28" s="147">
        <f>'E Okuldan Kopyala Değerleri'!I25</f>
        <v>0</v>
      </c>
      <c r="AD28" s="169">
        <f>'E Okuldan Kopyala Değerleri'!I26</f>
        <v>0</v>
      </c>
      <c r="AE28" s="2"/>
    </row>
    <row r="29" spans="1:31" ht="13.5" thickBot="1">
      <c r="A29" s="174"/>
      <c r="B29" s="175"/>
      <c r="C29" s="175"/>
      <c r="D29" s="175"/>
      <c r="E29" s="176"/>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70"/>
      <c r="AE29" s="2"/>
    </row>
    <row r="30" spans="1:31" ht="22.5" hidden="1" customHeight="1">
      <c r="A30" s="3"/>
      <c r="B30" s="3"/>
      <c r="C30" s="3"/>
      <c r="D30" s="9"/>
      <c r="E30" s="9"/>
      <c r="F30" s="32">
        <f>IF($F$28&gt;0,'Ders İçi  2'!$F$28,IF($F$28=0," "))</f>
        <v>72</v>
      </c>
      <c r="G30" s="32">
        <f>IF($G$28&gt;0,'Ders İçi  2'!$G$28,IF($G$28=0," "))</f>
        <v>78</v>
      </c>
      <c r="H30" s="32">
        <f>IF($H$28&gt;0,'Ders İçi  2'!$H$28,IF($H$28=0," "))</f>
        <v>80</v>
      </c>
      <c r="I30" s="32">
        <f>IF($I$28&gt;0,'Ders İçi  2'!$I$28,IF($I$28=0," "))</f>
        <v>71</v>
      </c>
      <c r="J30" s="32">
        <f>IF($J$28&gt;0,'Ders İçi  2'!$J$28,IF($J$28=0," "))</f>
        <v>96</v>
      </c>
      <c r="K30" s="32">
        <f>IF($K$28&gt;0,'Ders İçi  2'!$K$28,IF($K$28=0," "))</f>
        <v>92</v>
      </c>
      <c r="L30" s="32">
        <f>IF($L$28&gt;0,'Ders İçi  2'!$L$28,IF($L$28=0," "))</f>
        <v>88</v>
      </c>
      <c r="M30" s="32">
        <f>IF($M$28&gt;0,'Ders İçi  2'!$M$28,IF($M$28=0," "))</f>
        <v>78</v>
      </c>
      <c r="N30" s="32">
        <f>IF($N$28&gt;0,'Ders İçi  2'!$N$28,IF($N$28=0," "))</f>
        <v>80</v>
      </c>
      <c r="O30" s="32">
        <f>IF($O$28&gt;0,'Ders İçi  2'!$O$28,IF($O$28=0," "))</f>
        <v>70</v>
      </c>
      <c r="P30" s="32">
        <f>IF($P$28&gt;0,'Ders İçi  2'!$P$28,IF($P$28=0," "))</f>
        <v>100</v>
      </c>
      <c r="Q30" s="32">
        <f>IF($Q$28&gt;0,'Ders İçi  2'!$Q$28,IF($Q$28=0," "))</f>
        <v>71</v>
      </c>
      <c r="R30" s="32">
        <f>IF($R$28&gt;0,'Ders İçi  2'!$R$28,IF($R$28=0," "))</f>
        <v>72</v>
      </c>
      <c r="S30" s="32" t="str">
        <f>IF($S$28&gt;0,'Ders İçi  2'!$S$28,IF($S$28=0," "))</f>
        <v xml:space="preserve"> </v>
      </c>
      <c r="T30" s="32" t="str">
        <f>IF($T$28&gt;0,'Ders İçi  2'!$T$28,IF($T$28=0," "))</f>
        <v xml:space="preserve"> </v>
      </c>
      <c r="U30" s="32" t="str">
        <f>IF($U$28&gt;0,'Ders İçi  2'!$U$28,IF($U$28=0," "))</f>
        <v xml:space="preserve"> </v>
      </c>
      <c r="V30" s="32" t="str">
        <f>IF($V$28&gt;0,'Ders İçi  2'!$V$28,IF($V$28=0," "))</f>
        <v xml:space="preserve"> </v>
      </c>
      <c r="W30" s="32" t="str">
        <f>IF($W$28&gt;0,'Ders İçi  2'!$W$28,IF($W$28=0," "))</f>
        <v xml:space="preserve"> </v>
      </c>
      <c r="X30" s="32" t="str">
        <f>IF($X$28&gt;0,'Ders İçi  2'!$X$28,IF($X$28=0," "))</f>
        <v xml:space="preserve"> </v>
      </c>
      <c r="Y30" s="32" t="str">
        <f>IF($Y$28&gt;0,'Ders İçi  2'!$Y$28,IF($Y$28=0," "))</f>
        <v xml:space="preserve"> </v>
      </c>
      <c r="Z30" s="32" t="str">
        <f>IF($Z$28&gt;0,'Ders İçi  2'!$Z$28,IF($Z$28=0," "))</f>
        <v xml:space="preserve"> </v>
      </c>
      <c r="AA30" s="32" t="str">
        <f>IF($AA$28&gt;0,'Ders İçi  2'!$AA$28,IF($AA$28=0," "))</f>
        <v xml:space="preserve"> </v>
      </c>
      <c r="AB30" s="32" t="str">
        <f>IF($AB$28&gt;0,'Ders İçi  2'!$AB$28,IF($AC$28=0," "))</f>
        <v xml:space="preserve"> </v>
      </c>
      <c r="AC30" s="32" t="str">
        <f>IF($AC$28&gt;0,'Ders İçi  2'!$AC$28,IF($AC$28=0," "))</f>
        <v xml:space="preserve"> </v>
      </c>
      <c r="AD30" s="32" t="str">
        <f>IF($AD$28&gt;0,'Ders İçi  2'!$AD$28,IF($AD$28=0," "))</f>
        <v xml:space="preserve"> </v>
      </c>
    </row>
    <row r="31" spans="1:31">
      <c r="A31" s="3"/>
      <c r="B31" s="3"/>
      <c r="C31" s="3"/>
      <c r="D31" s="9"/>
      <c r="E31" s="9"/>
      <c r="F31" s="10"/>
      <c r="G31" s="10"/>
      <c r="H31" s="10"/>
      <c r="I31" s="10"/>
      <c r="J31" s="10"/>
      <c r="K31" s="10"/>
      <c r="L31" s="10"/>
      <c r="M31" s="9"/>
      <c r="N31" s="9"/>
      <c r="O31" s="9"/>
      <c r="P31" s="9"/>
      <c r="Q31" s="9"/>
      <c r="R31" s="9"/>
      <c r="S31" s="9"/>
      <c r="T31" s="3"/>
      <c r="U31" s="11"/>
      <c r="V31" s="12"/>
      <c r="W31" s="12"/>
      <c r="X31" s="12"/>
      <c r="Y31" s="12"/>
      <c r="Z31" s="12"/>
      <c r="AA31" s="12"/>
      <c r="AB31" s="12"/>
      <c r="AC31" s="12"/>
      <c r="AD31" s="3"/>
    </row>
    <row r="32" spans="1:31">
      <c r="A32" s="3"/>
      <c r="B32" s="13"/>
      <c r="C32" s="4"/>
      <c r="D32" s="9"/>
      <c r="E32" s="9"/>
      <c r="F32" s="10"/>
      <c r="G32" s="10"/>
      <c r="H32" s="10"/>
      <c r="I32" s="10"/>
      <c r="J32" s="10"/>
      <c r="K32" s="10"/>
      <c r="L32" s="10"/>
      <c r="M32" s="9"/>
      <c r="N32" s="9"/>
      <c r="O32" s="9"/>
      <c r="P32" s="9"/>
      <c r="Q32" s="9"/>
      <c r="R32" s="9"/>
      <c r="S32" s="9"/>
      <c r="T32" s="9"/>
      <c r="U32" s="11"/>
      <c r="V32" s="9"/>
      <c r="W32" s="9"/>
      <c r="X32" s="9"/>
      <c r="Y32" s="9"/>
      <c r="Z32" s="9"/>
      <c r="AA32" s="9"/>
      <c r="AB32" s="9"/>
      <c r="AC32" s="9"/>
      <c r="AD32" s="12"/>
    </row>
    <row r="33" spans="1:66">
      <c r="A33" s="3"/>
      <c r="B33" s="4"/>
      <c r="C33" s="4"/>
      <c r="D33" s="9"/>
      <c r="E33" s="9"/>
      <c r="F33" s="10"/>
      <c r="G33" s="10"/>
      <c r="H33" s="10"/>
      <c r="I33" s="10"/>
      <c r="J33" s="10"/>
      <c r="K33" s="10"/>
      <c r="L33" s="10"/>
      <c r="M33" s="9"/>
      <c r="N33" s="9"/>
      <c r="O33" s="9"/>
      <c r="P33" s="9"/>
      <c r="Q33" s="9"/>
      <c r="R33" s="9"/>
      <c r="S33" s="9"/>
      <c r="T33" s="9"/>
      <c r="U33" s="11"/>
      <c r="V33" s="9"/>
      <c r="W33" s="9"/>
      <c r="X33" s="9"/>
      <c r="Y33" s="9"/>
      <c r="Z33" s="9"/>
      <c r="AA33" s="9"/>
      <c r="AB33" s="9"/>
      <c r="AC33" s="9"/>
      <c r="AD33" s="9"/>
    </row>
    <row r="34" spans="1:66">
      <c r="A34" s="5"/>
      <c r="B34" s="157" t="str">
        <f>'E Okuldan Kopyala Değerleri'!P13</f>
        <v>Halim GÜNEŞ</v>
      </c>
      <c r="C34" s="157"/>
      <c r="D34" s="157"/>
      <c r="E34" s="157"/>
      <c r="F34" s="21"/>
      <c r="G34" s="21"/>
      <c r="H34" s="21"/>
      <c r="I34" s="21"/>
      <c r="J34" s="21"/>
      <c r="K34" s="21"/>
      <c r="L34" s="21"/>
      <c r="M34" s="146" t="str">
        <f>'E Okuldan Kopyala Değerleri'!P18</f>
        <v>Okul Müdürü Adı Soyadı-Ahmet Murat KABANLI</v>
      </c>
      <c r="N34" s="146"/>
      <c r="O34" s="146"/>
      <c r="P34" s="146"/>
      <c r="Q34" s="146"/>
      <c r="R34" s="146"/>
      <c r="S34" s="146"/>
      <c r="T34" s="146"/>
      <c r="U34" s="146"/>
      <c r="V34" s="146"/>
      <c r="W34" s="6"/>
      <c r="X34" s="6"/>
      <c r="Y34" s="20"/>
      <c r="Z34" s="20"/>
      <c r="AA34" s="20"/>
      <c r="AB34" s="20"/>
      <c r="AC34" s="20"/>
      <c r="AD34" s="20"/>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row>
    <row r="35" spans="1:66">
      <c r="A35" s="5"/>
      <c r="B35" s="149" t="str">
        <f>'E Okuldan Kopyala Değerleri'!P14</f>
        <v>Ders Öğretmeni</v>
      </c>
      <c r="C35" s="149"/>
      <c r="D35" s="149"/>
      <c r="E35" s="149"/>
      <c r="F35" s="21"/>
      <c r="G35" s="21"/>
      <c r="H35" s="21"/>
      <c r="I35" s="21"/>
      <c r="J35" s="21"/>
      <c r="K35" s="21"/>
      <c r="L35" s="21"/>
      <c r="M35" s="150" t="str">
        <f>'E Okuldan Kopyala Değerleri'!P19</f>
        <v>Okul Müdürü</v>
      </c>
      <c r="N35" s="150"/>
      <c r="O35" s="150"/>
      <c r="P35" s="150"/>
      <c r="Q35" s="150"/>
      <c r="R35" s="150"/>
      <c r="S35" s="150"/>
      <c r="T35" s="150"/>
      <c r="U35" s="150"/>
      <c r="V35" s="150"/>
      <c r="W35" s="6"/>
      <c r="X35" s="6"/>
      <c r="Y35" s="6"/>
      <c r="Z35" s="6"/>
      <c r="AA35" s="6"/>
      <c r="AB35" s="6"/>
      <c r="AC35" s="6"/>
      <c r="AD35" s="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row>
    <row r="36" spans="1:66">
      <c r="A36" s="3"/>
      <c r="B36" s="4"/>
      <c r="C36" s="4"/>
      <c r="D36" s="9"/>
      <c r="E36" s="9"/>
      <c r="F36" s="10"/>
      <c r="G36" s="14"/>
      <c r="H36" s="10"/>
      <c r="I36" s="10"/>
      <c r="J36" s="10"/>
      <c r="K36" s="10"/>
      <c r="L36" s="10"/>
      <c r="M36" s="9"/>
      <c r="N36" s="9"/>
      <c r="O36" s="9"/>
      <c r="P36" s="9"/>
      <c r="Q36" s="9"/>
      <c r="R36" s="9"/>
      <c r="S36" s="9"/>
      <c r="T36" s="9"/>
      <c r="U36" s="11"/>
      <c r="V36" s="9"/>
      <c r="W36" s="9"/>
      <c r="X36" s="9"/>
      <c r="Y36" s="9"/>
      <c r="Z36" s="9"/>
      <c r="AA36" s="9"/>
      <c r="AB36" s="9"/>
      <c r="AC36" s="9"/>
      <c r="AD36" s="9"/>
    </row>
  </sheetData>
  <mergeCells count="57">
    <mergeCell ref="G28:G29"/>
    <mergeCell ref="F28:F29"/>
    <mergeCell ref="B12:E12"/>
    <mergeCell ref="B13:E13"/>
    <mergeCell ref="B24:E24"/>
    <mergeCell ref="A28:E29"/>
    <mergeCell ref="B9:E9"/>
    <mergeCell ref="B8:E8"/>
    <mergeCell ref="B25:E25"/>
    <mergeCell ref="B26:E26"/>
    <mergeCell ref="B27:E27"/>
    <mergeCell ref="B10:E10"/>
    <mergeCell ref="B11:E11"/>
    <mergeCell ref="AC28:AC29"/>
    <mergeCell ref="AD28:AD29"/>
    <mergeCell ref="Y28:Y29"/>
    <mergeCell ref="Z28:Z29"/>
    <mergeCell ref="AA28:AA29"/>
    <mergeCell ref="T28:T29"/>
    <mergeCell ref="AB28:AB29"/>
    <mergeCell ref="U28:U29"/>
    <mergeCell ref="V28:V29"/>
    <mergeCell ref="R28:R29"/>
    <mergeCell ref="X28:X29"/>
    <mergeCell ref="W28:W29"/>
    <mergeCell ref="A7:E7"/>
    <mergeCell ref="B20:E20"/>
    <mergeCell ref="B34:E34"/>
    <mergeCell ref="B35:E35"/>
    <mergeCell ref="S28:S29"/>
    <mergeCell ref="M28:M29"/>
    <mergeCell ref="J28:J29"/>
    <mergeCell ref="K28:K29"/>
    <mergeCell ref="L28:L29"/>
    <mergeCell ref="P28:P29"/>
    <mergeCell ref="Q28:Q29"/>
    <mergeCell ref="N28:N29"/>
    <mergeCell ref="O28:O29"/>
    <mergeCell ref="H28:H29"/>
    <mergeCell ref="I28:I29"/>
    <mergeCell ref="B19:E19"/>
    <mergeCell ref="M34:V34"/>
    <mergeCell ref="M35:V35"/>
    <mergeCell ref="F4:AD4"/>
    <mergeCell ref="A1:AD1"/>
    <mergeCell ref="B3:C3"/>
    <mergeCell ref="F3:G3"/>
    <mergeCell ref="H3:U3"/>
    <mergeCell ref="A6:D6"/>
    <mergeCell ref="B21:E21"/>
    <mergeCell ref="B22:E22"/>
    <mergeCell ref="B23:E23"/>
    <mergeCell ref="B14:E14"/>
    <mergeCell ref="B15:E15"/>
    <mergeCell ref="B16:E16"/>
    <mergeCell ref="B17:E17"/>
    <mergeCell ref="B18:E18"/>
  </mergeCells>
  <pageMargins left="0.7" right="0.7" top="0.75" bottom="0.75" header="0.3" footer="0.3"/>
  <pageSetup paperSize="9" scale="66" orientation="portrait" blackAndWhite="1" verticalDpi="1200" r:id="rId1"/>
  <headerFooter alignWithMargins="0"/>
</worksheet>
</file>

<file path=xl/worksheets/sheet8.xml><?xml version="1.0" encoding="utf-8"?>
<worksheet xmlns="http://schemas.openxmlformats.org/spreadsheetml/2006/main" xmlns:r="http://schemas.openxmlformats.org/officeDocument/2006/relationships">
  <sheetPr>
    <tabColor theme="0"/>
  </sheetPr>
  <dimension ref="A1:AT30"/>
  <sheetViews>
    <sheetView workbookViewId="0">
      <selection activeCell="R18" sqref="R18"/>
    </sheetView>
  </sheetViews>
  <sheetFormatPr defaultColWidth="3.28515625" defaultRowHeight="11.25"/>
  <cols>
    <col min="1" max="16384" width="3.28515625" style="17"/>
  </cols>
  <sheetData>
    <row r="1" spans="1:46">
      <c r="A1" s="17">
        <f>'Ders İçi  2'!F28</f>
        <v>72</v>
      </c>
      <c r="B1" s="17">
        <f>'Ders İçi  2'!G28</f>
        <v>78</v>
      </c>
      <c r="C1" s="17">
        <f>'Ders İçi  2'!H28</f>
        <v>80</v>
      </c>
      <c r="D1" s="17">
        <f>'Ders İçi  2'!I28</f>
        <v>71</v>
      </c>
      <c r="E1" s="17">
        <f>'Ders İçi  2'!J28</f>
        <v>96</v>
      </c>
      <c r="F1" s="17">
        <f>'Ders İçi  2'!K28</f>
        <v>92</v>
      </c>
      <c r="G1" s="17">
        <f>'Ders İçi  2'!L28</f>
        <v>88</v>
      </c>
      <c r="H1" s="17">
        <f>'Ders İçi  2'!M28</f>
        <v>78</v>
      </c>
      <c r="I1" s="17">
        <f>'Ders İçi  2'!N28</f>
        <v>80</v>
      </c>
      <c r="J1" s="17">
        <f>'Ders İçi  2'!O28</f>
        <v>70</v>
      </c>
      <c r="K1" s="17">
        <f>'Ders İçi  2'!P28</f>
        <v>100</v>
      </c>
      <c r="L1" s="17">
        <f>'Ders İçi  2'!Q28</f>
        <v>71</v>
      </c>
      <c r="M1" s="17">
        <f>'Ders İçi  2'!R28</f>
        <v>72</v>
      </c>
      <c r="N1" s="17">
        <f>'Ders İçi  2'!S28</f>
        <v>0</v>
      </c>
      <c r="O1" s="17">
        <f>'Ders İçi  2'!T28</f>
        <v>0</v>
      </c>
      <c r="P1" s="17">
        <f>'Ders İçi  2'!U28</f>
        <v>0</v>
      </c>
      <c r="Q1" s="17">
        <f>'Ders İçi  2'!V28</f>
        <v>0</v>
      </c>
      <c r="R1" s="17">
        <f>'Ders İçi  2'!W28</f>
        <v>0</v>
      </c>
      <c r="S1" s="17">
        <f>'Ders İçi  2'!X28</f>
        <v>0</v>
      </c>
      <c r="T1" s="17">
        <f>'Ders İçi  2'!Y28</f>
        <v>0</v>
      </c>
      <c r="U1" s="17">
        <f>'Ders İçi  2'!Z28</f>
        <v>0</v>
      </c>
      <c r="V1" s="17">
        <f>'Ders İçi  2'!AA28</f>
        <v>0</v>
      </c>
      <c r="W1" s="17">
        <f>'Ders İçi  2'!AB28</f>
        <v>0</v>
      </c>
      <c r="X1" s="17">
        <f>'Ders İçi  2'!AC28</f>
        <v>0</v>
      </c>
      <c r="Y1" s="17">
        <f>'Ders İçi  2'!AD28</f>
        <v>0</v>
      </c>
      <c r="Z1" s="17" t="e">
        <f>'Ders İçi  2'!#REF!</f>
        <v>#REF!</v>
      </c>
      <c r="AA1" s="17" t="e">
        <f>'Ders İçi  2'!#REF!</f>
        <v>#REF!</v>
      </c>
      <c r="AB1" s="17" t="e">
        <f>'Ders İçi  2'!#REF!</f>
        <v>#REF!</v>
      </c>
      <c r="AC1" s="17" t="e">
        <f>'Ders İçi  2'!#REF!</f>
        <v>#REF!</v>
      </c>
      <c r="AD1" s="17" t="e">
        <f>'Ders İçi  2'!#REF!</f>
        <v>#REF!</v>
      </c>
      <c r="AE1" s="17" t="e">
        <f>'Ders İçi  2'!#REF!</f>
        <v>#REF!</v>
      </c>
      <c r="AF1" s="17" t="e">
        <f>'Ders İçi  2'!#REF!</f>
        <v>#REF!</v>
      </c>
      <c r="AG1" s="17" t="e">
        <f>'Ders İçi  2'!#REF!</f>
        <v>#REF!</v>
      </c>
      <c r="AH1" s="17" t="e">
        <f>'Ders İçi  2'!#REF!</f>
        <v>#REF!</v>
      </c>
      <c r="AI1" s="17" t="e">
        <f>'Ders İçi  2'!#REF!</f>
        <v>#REF!</v>
      </c>
      <c r="AJ1" s="17" t="e">
        <f>'Ders İçi  2'!#REF!</f>
        <v>#REF!</v>
      </c>
      <c r="AK1" s="17" t="e">
        <f>'Ders İçi  2'!#REF!</f>
        <v>#REF!</v>
      </c>
      <c r="AL1" s="17" t="e">
        <f>'Ders İçi  2'!#REF!</f>
        <v>#REF!</v>
      </c>
      <c r="AM1" s="17" t="e">
        <f>'Ders İçi  2'!#REF!</f>
        <v>#REF!</v>
      </c>
      <c r="AN1" s="17" t="e">
        <f>'Ders İçi  2'!#REF!</f>
        <v>#REF!</v>
      </c>
      <c r="AO1" s="17" t="e">
        <f>'Ders İçi  2'!#REF!</f>
        <v>#REF!</v>
      </c>
      <c r="AP1" s="17" t="e">
        <f>'Ders İçi  2'!#REF!</f>
        <v>#REF!</v>
      </c>
      <c r="AQ1" s="17" t="e">
        <f>'Ders İçi  2'!#REF!</f>
        <v>#REF!</v>
      </c>
      <c r="AR1" s="17" t="e">
        <f>'Ders İçi  2'!#REF!</f>
        <v>#REF!</v>
      </c>
      <c r="AS1" s="17" t="e">
        <f>'Ders İçi  2'!#REF!</f>
        <v>#REF!</v>
      </c>
      <c r="AT1" s="18"/>
    </row>
    <row r="2" spans="1:46">
      <c r="A2" s="17" t="str">
        <f>IF(A1=100,"4",IF(A1&gt;80,"4",IF(A1&gt;60,"3",IF(A1&gt;40,"2",IF(A1&gt;20,"1",IF(A1&gt;0,0," "))))))</f>
        <v>3</v>
      </c>
      <c r="B2" s="17" t="str">
        <f t="shared" ref="B2:AS2" si="0">IF(B1=100,"4",IF(B1&gt;80,"4",IF(B1&gt;60,"3",IF(B1&gt;40,"2",IF(B1&gt;20,"1",IF(B1&gt;0,0," "))))))</f>
        <v>3</v>
      </c>
      <c r="C2" s="17" t="str">
        <f t="shared" si="0"/>
        <v>3</v>
      </c>
      <c r="D2" s="17" t="str">
        <f t="shared" si="0"/>
        <v>3</v>
      </c>
      <c r="E2" s="17" t="str">
        <f t="shared" si="0"/>
        <v>4</v>
      </c>
      <c r="F2" s="17" t="str">
        <f t="shared" si="0"/>
        <v>4</v>
      </c>
      <c r="G2" s="17" t="str">
        <f t="shared" si="0"/>
        <v>4</v>
      </c>
      <c r="H2" s="17" t="str">
        <f t="shared" si="0"/>
        <v>3</v>
      </c>
      <c r="I2" s="17" t="str">
        <f t="shared" si="0"/>
        <v>3</v>
      </c>
      <c r="J2" s="17" t="str">
        <f t="shared" si="0"/>
        <v>3</v>
      </c>
      <c r="K2" s="17" t="str">
        <f t="shared" si="0"/>
        <v>4</v>
      </c>
      <c r="L2" s="17" t="str">
        <f t="shared" si="0"/>
        <v>3</v>
      </c>
      <c r="M2" s="17" t="str">
        <f t="shared" si="0"/>
        <v>3</v>
      </c>
      <c r="N2" s="17" t="str">
        <f t="shared" si="0"/>
        <v xml:space="preserve"> </v>
      </c>
      <c r="O2" s="17" t="str">
        <f t="shared" si="0"/>
        <v xml:space="preserve"> </v>
      </c>
      <c r="P2" s="17" t="str">
        <f t="shared" si="0"/>
        <v xml:space="preserve"> </v>
      </c>
      <c r="Q2" s="17" t="str">
        <f t="shared" si="0"/>
        <v xml:space="preserve"> </v>
      </c>
      <c r="R2" s="17" t="str">
        <f t="shared" si="0"/>
        <v xml:space="preserve"> </v>
      </c>
      <c r="S2" s="17" t="str">
        <f t="shared" si="0"/>
        <v xml:space="preserve"> </v>
      </c>
      <c r="T2" s="17" t="str">
        <f t="shared" si="0"/>
        <v xml:space="preserve"> </v>
      </c>
      <c r="U2" s="17" t="str">
        <f t="shared" si="0"/>
        <v xml:space="preserve"> </v>
      </c>
      <c r="V2" s="17" t="str">
        <f t="shared" si="0"/>
        <v xml:space="preserve"> </v>
      </c>
      <c r="W2" s="17" t="str">
        <f t="shared" si="0"/>
        <v xml:space="preserve"> </v>
      </c>
      <c r="X2" s="17" t="str">
        <f t="shared" si="0"/>
        <v xml:space="preserve"> </v>
      </c>
      <c r="Y2" s="17" t="str">
        <f t="shared" si="0"/>
        <v xml:space="preserve"> </v>
      </c>
      <c r="Z2" s="17" t="e">
        <f t="shared" si="0"/>
        <v>#REF!</v>
      </c>
      <c r="AA2" s="17" t="e">
        <f t="shared" si="0"/>
        <v>#REF!</v>
      </c>
      <c r="AB2" s="17" t="e">
        <f t="shared" si="0"/>
        <v>#REF!</v>
      </c>
      <c r="AC2" s="17" t="e">
        <f t="shared" si="0"/>
        <v>#REF!</v>
      </c>
      <c r="AD2" s="17" t="e">
        <f t="shared" si="0"/>
        <v>#REF!</v>
      </c>
      <c r="AE2" s="17" t="e">
        <f t="shared" si="0"/>
        <v>#REF!</v>
      </c>
      <c r="AF2" s="17" t="e">
        <f t="shared" si="0"/>
        <v>#REF!</v>
      </c>
      <c r="AG2" s="17" t="e">
        <f t="shared" si="0"/>
        <v>#REF!</v>
      </c>
      <c r="AH2" s="17" t="e">
        <f t="shared" si="0"/>
        <v>#REF!</v>
      </c>
      <c r="AI2" s="17" t="e">
        <f t="shared" si="0"/>
        <v>#REF!</v>
      </c>
      <c r="AJ2" s="17" t="e">
        <f t="shared" si="0"/>
        <v>#REF!</v>
      </c>
      <c r="AK2" s="17" t="e">
        <f t="shared" si="0"/>
        <v>#REF!</v>
      </c>
      <c r="AL2" s="17" t="e">
        <f t="shared" si="0"/>
        <v>#REF!</v>
      </c>
      <c r="AM2" s="17" t="e">
        <f t="shared" si="0"/>
        <v>#REF!</v>
      </c>
      <c r="AN2" s="17" t="e">
        <f t="shared" si="0"/>
        <v>#REF!</v>
      </c>
      <c r="AO2" s="17" t="e">
        <f t="shared" si="0"/>
        <v>#REF!</v>
      </c>
      <c r="AP2" s="17" t="e">
        <f t="shared" si="0"/>
        <v>#REF!</v>
      </c>
      <c r="AQ2" s="17" t="e">
        <f t="shared" si="0"/>
        <v>#REF!</v>
      </c>
      <c r="AR2" s="17" t="e">
        <f t="shared" si="0"/>
        <v>#REF!</v>
      </c>
      <c r="AS2" s="17" t="e">
        <f t="shared" si="0"/>
        <v>#REF!</v>
      </c>
    </row>
    <row r="3" spans="1:46">
      <c r="A3" s="17">
        <f>IF(A1=100,20,IF(A1&gt;80,A1-80,IF(A1&gt;60,A1-60,IF(A1&gt;40,A1-40,IF(A1&gt;20,A1-20,IF(A1&gt;0,A1-0))))))</f>
        <v>12</v>
      </c>
      <c r="B3" s="17">
        <f t="shared" ref="B3:AS3" si="1">IF(B1=100,20,IF(B1&gt;80,B1-80,IF(B1&gt;60,B1-60,IF(B1&gt;40,B1-40,IF(B1&gt;20,B1-20,IF(B1&gt;0,B1-0))))))</f>
        <v>18</v>
      </c>
      <c r="C3" s="17">
        <f t="shared" si="1"/>
        <v>20</v>
      </c>
      <c r="D3" s="17">
        <f t="shared" si="1"/>
        <v>11</v>
      </c>
      <c r="E3" s="17">
        <f t="shared" si="1"/>
        <v>16</v>
      </c>
      <c r="F3" s="17">
        <f t="shared" si="1"/>
        <v>12</v>
      </c>
      <c r="G3" s="17">
        <f t="shared" si="1"/>
        <v>8</v>
      </c>
      <c r="H3" s="17">
        <f t="shared" si="1"/>
        <v>18</v>
      </c>
      <c r="I3" s="17">
        <f t="shared" si="1"/>
        <v>20</v>
      </c>
      <c r="J3" s="17">
        <f t="shared" si="1"/>
        <v>10</v>
      </c>
      <c r="K3" s="17">
        <f t="shared" si="1"/>
        <v>20</v>
      </c>
      <c r="L3" s="17">
        <f t="shared" si="1"/>
        <v>11</v>
      </c>
      <c r="M3" s="17">
        <f t="shared" si="1"/>
        <v>12</v>
      </c>
      <c r="N3" s="17" t="b">
        <f t="shared" si="1"/>
        <v>0</v>
      </c>
      <c r="O3" s="17" t="b">
        <f t="shared" si="1"/>
        <v>0</v>
      </c>
      <c r="P3" s="17" t="b">
        <f t="shared" si="1"/>
        <v>0</v>
      </c>
      <c r="Q3" s="17" t="b">
        <f t="shared" si="1"/>
        <v>0</v>
      </c>
      <c r="R3" s="17" t="b">
        <f t="shared" si="1"/>
        <v>0</v>
      </c>
      <c r="S3" s="17" t="b">
        <f t="shared" si="1"/>
        <v>0</v>
      </c>
      <c r="T3" s="17" t="b">
        <f t="shared" si="1"/>
        <v>0</v>
      </c>
      <c r="U3" s="17" t="b">
        <f t="shared" si="1"/>
        <v>0</v>
      </c>
      <c r="V3" s="17" t="b">
        <f t="shared" si="1"/>
        <v>0</v>
      </c>
      <c r="W3" s="17" t="b">
        <f t="shared" si="1"/>
        <v>0</v>
      </c>
      <c r="X3" s="17" t="b">
        <f t="shared" si="1"/>
        <v>0</v>
      </c>
      <c r="Y3" s="17" t="b">
        <f t="shared" si="1"/>
        <v>0</v>
      </c>
      <c r="Z3" s="17" t="e">
        <f t="shared" si="1"/>
        <v>#REF!</v>
      </c>
      <c r="AA3" s="17" t="e">
        <f t="shared" si="1"/>
        <v>#REF!</v>
      </c>
      <c r="AB3" s="17" t="e">
        <f t="shared" si="1"/>
        <v>#REF!</v>
      </c>
      <c r="AC3" s="17" t="e">
        <f t="shared" si="1"/>
        <v>#REF!</v>
      </c>
      <c r="AD3" s="17" t="e">
        <f t="shared" si="1"/>
        <v>#REF!</v>
      </c>
      <c r="AE3" s="17" t="e">
        <f t="shared" si="1"/>
        <v>#REF!</v>
      </c>
      <c r="AF3" s="17" t="e">
        <f t="shared" si="1"/>
        <v>#REF!</v>
      </c>
      <c r="AG3" s="17" t="e">
        <f t="shared" si="1"/>
        <v>#REF!</v>
      </c>
      <c r="AH3" s="17" t="e">
        <f t="shared" si="1"/>
        <v>#REF!</v>
      </c>
      <c r="AI3" s="17" t="e">
        <f t="shared" si="1"/>
        <v>#REF!</v>
      </c>
      <c r="AJ3" s="17" t="e">
        <f t="shared" si="1"/>
        <v>#REF!</v>
      </c>
      <c r="AK3" s="17" t="e">
        <f t="shared" si="1"/>
        <v>#REF!</v>
      </c>
      <c r="AL3" s="17" t="e">
        <f t="shared" si="1"/>
        <v>#REF!</v>
      </c>
      <c r="AM3" s="17" t="e">
        <f t="shared" si="1"/>
        <v>#REF!</v>
      </c>
      <c r="AN3" s="17" t="e">
        <f t="shared" si="1"/>
        <v>#REF!</v>
      </c>
      <c r="AO3" s="17" t="e">
        <f t="shared" si="1"/>
        <v>#REF!</v>
      </c>
      <c r="AP3" s="17" t="e">
        <f t="shared" si="1"/>
        <v>#REF!</v>
      </c>
      <c r="AQ3" s="17" t="e">
        <f t="shared" si="1"/>
        <v>#REF!</v>
      </c>
      <c r="AR3" s="17" t="e">
        <f t="shared" si="1"/>
        <v>#REF!</v>
      </c>
      <c r="AS3" s="17" t="e">
        <f t="shared" si="1"/>
        <v>#REF!</v>
      </c>
    </row>
    <row r="6" spans="1:46">
      <c r="A6" s="17">
        <f>IF(A3-0&gt;0,A2+1,A2)</f>
        <v>4</v>
      </c>
      <c r="B6" s="17">
        <f t="shared" ref="B6:AS6" si="2">IF(B3-0&gt;0,B2+1,B2)</f>
        <v>4</v>
      </c>
      <c r="C6" s="17">
        <f t="shared" si="2"/>
        <v>4</v>
      </c>
      <c r="D6" s="17">
        <f t="shared" si="2"/>
        <v>4</v>
      </c>
      <c r="E6" s="17">
        <f t="shared" si="2"/>
        <v>5</v>
      </c>
      <c r="F6" s="17">
        <f t="shared" si="2"/>
        <v>5</v>
      </c>
      <c r="G6" s="17">
        <f t="shared" si="2"/>
        <v>5</v>
      </c>
      <c r="H6" s="17">
        <f t="shared" si="2"/>
        <v>4</v>
      </c>
      <c r="I6" s="17">
        <f t="shared" si="2"/>
        <v>4</v>
      </c>
      <c r="J6" s="17">
        <f t="shared" si="2"/>
        <v>4</v>
      </c>
      <c r="K6" s="17">
        <f t="shared" si="2"/>
        <v>5</v>
      </c>
      <c r="L6" s="17">
        <f t="shared" si="2"/>
        <v>4</v>
      </c>
      <c r="M6" s="17">
        <f t="shared" si="2"/>
        <v>4</v>
      </c>
      <c r="N6" s="17" t="str">
        <f t="shared" si="2"/>
        <v xml:space="preserve"> </v>
      </c>
      <c r="O6" s="17" t="str">
        <f t="shared" si="2"/>
        <v xml:space="preserve"> </v>
      </c>
      <c r="P6" s="17" t="str">
        <f t="shared" si="2"/>
        <v xml:space="preserve"> </v>
      </c>
      <c r="Q6" s="17" t="str">
        <f t="shared" si="2"/>
        <v xml:space="preserve"> </v>
      </c>
      <c r="R6" s="17" t="str">
        <f t="shared" si="2"/>
        <v xml:space="preserve"> </v>
      </c>
      <c r="S6" s="17" t="str">
        <f t="shared" si="2"/>
        <v xml:space="preserve"> </v>
      </c>
      <c r="T6" s="17" t="str">
        <f t="shared" si="2"/>
        <v xml:space="preserve"> </v>
      </c>
      <c r="U6" s="17" t="str">
        <f t="shared" si="2"/>
        <v xml:space="preserve"> </v>
      </c>
      <c r="V6" s="17" t="str">
        <f t="shared" si="2"/>
        <v xml:space="preserve"> </v>
      </c>
      <c r="W6" s="17" t="str">
        <f t="shared" si="2"/>
        <v xml:space="preserve"> </v>
      </c>
      <c r="X6" s="17" t="str">
        <f t="shared" si="2"/>
        <v xml:space="preserve"> </v>
      </c>
      <c r="Y6" s="17" t="str">
        <f t="shared" si="2"/>
        <v xml:space="preserve"> </v>
      </c>
      <c r="Z6" s="17" t="e">
        <f t="shared" si="2"/>
        <v>#REF!</v>
      </c>
      <c r="AA6" s="17" t="e">
        <f t="shared" si="2"/>
        <v>#REF!</v>
      </c>
      <c r="AB6" s="17" t="e">
        <f t="shared" si="2"/>
        <v>#REF!</v>
      </c>
      <c r="AC6" s="17" t="e">
        <f t="shared" si="2"/>
        <v>#REF!</v>
      </c>
      <c r="AD6" s="17" t="e">
        <f t="shared" si="2"/>
        <v>#REF!</v>
      </c>
      <c r="AE6" s="17" t="e">
        <f t="shared" si="2"/>
        <v>#REF!</v>
      </c>
      <c r="AF6" s="17" t="e">
        <f t="shared" si="2"/>
        <v>#REF!</v>
      </c>
      <c r="AG6" s="17" t="e">
        <f t="shared" si="2"/>
        <v>#REF!</v>
      </c>
      <c r="AH6" s="17" t="e">
        <f t="shared" si="2"/>
        <v>#REF!</v>
      </c>
      <c r="AI6" s="17" t="e">
        <f t="shared" si="2"/>
        <v>#REF!</v>
      </c>
      <c r="AJ6" s="17" t="e">
        <f t="shared" si="2"/>
        <v>#REF!</v>
      </c>
      <c r="AK6" s="17" t="e">
        <f t="shared" si="2"/>
        <v>#REF!</v>
      </c>
      <c r="AL6" s="17" t="e">
        <f t="shared" si="2"/>
        <v>#REF!</v>
      </c>
      <c r="AM6" s="17" t="e">
        <f t="shared" si="2"/>
        <v>#REF!</v>
      </c>
      <c r="AN6" s="17" t="e">
        <f t="shared" si="2"/>
        <v>#REF!</v>
      </c>
      <c r="AO6" s="17" t="e">
        <f t="shared" si="2"/>
        <v>#REF!</v>
      </c>
      <c r="AP6" s="17" t="e">
        <f t="shared" si="2"/>
        <v>#REF!</v>
      </c>
      <c r="AQ6" s="17" t="e">
        <f t="shared" si="2"/>
        <v>#REF!</v>
      </c>
      <c r="AR6" s="17" t="e">
        <f t="shared" si="2"/>
        <v>#REF!</v>
      </c>
      <c r="AS6" s="17" t="e">
        <f t="shared" si="2"/>
        <v>#REF!</v>
      </c>
    </row>
    <row r="7" spans="1:46">
      <c r="A7" s="17">
        <f>IF(A3-1&gt;0,A2+1,A2)</f>
        <v>4</v>
      </c>
      <c r="B7" s="17">
        <f t="shared" ref="B7:AS7" si="3">IF(B3-1&gt;0,B2+1,B2)</f>
        <v>4</v>
      </c>
      <c r="C7" s="17">
        <f t="shared" si="3"/>
        <v>4</v>
      </c>
      <c r="D7" s="17">
        <f t="shared" si="3"/>
        <v>4</v>
      </c>
      <c r="E7" s="17">
        <f t="shared" si="3"/>
        <v>5</v>
      </c>
      <c r="F7" s="17">
        <f t="shared" si="3"/>
        <v>5</v>
      </c>
      <c r="G7" s="17">
        <f t="shared" si="3"/>
        <v>5</v>
      </c>
      <c r="H7" s="17">
        <f t="shared" si="3"/>
        <v>4</v>
      </c>
      <c r="I7" s="17">
        <f t="shared" si="3"/>
        <v>4</v>
      </c>
      <c r="J7" s="17">
        <f t="shared" si="3"/>
        <v>4</v>
      </c>
      <c r="K7" s="17">
        <f t="shared" si="3"/>
        <v>5</v>
      </c>
      <c r="L7" s="17">
        <f t="shared" si="3"/>
        <v>4</v>
      </c>
      <c r="M7" s="17">
        <f t="shared" si="3"/>
        <v>4</v>
      </c>
      <c r="N7" s="17" t="str">
        <f t="shared" si="3"/>
        <v xml:space="preserve"> </v>
      </c>
      <c r="O7" s="17" t="str">
        <f t="shared" si="3"/>
        <v xml:space="preserve"> </v>
      </c>
      <c r="P7" s="17" t="str">
        <f t="shared" si="3"/>
        <v xml:space="preserve"> </v>
      </c>
      <c r="Q7" s="17" t="str">
        <f t="shared" si="3"/>
        <v xml:space="preserve"> </v>
      </c>
      <c r="R7" s="17" t="str">
        <f t="shared" si="3"/>
        <v xml:space="preserve"> </v>
      </c>
      <c r="S7" s="17" t="str">
        <f t="shared" si="3"/>
        <v xml:space="preserve"> </v>
      </c>
      <c r="T7" s="17" t="str">
        <f t="shared" si="3"/>
        <v xml:space="preserve"> </v>
      </c>
      <c r="U7" s="17" t="str">
        <f t="shared" si="3"/>
        <v xml:space="preserve"> </v>
      </c>
      <c r="V7" s="17" t="str">
        <f t="shared" si="3"/>
        <v xml:space="preserve"> </v>
      </c>
      <c r="W7" s="17" t="str">
        <f t="shared" si="3"/>
        <v xml:space="preserve"> </v>
      </c>
      <c r="X7" s="17" t="str">
        <f t="shared" si="3"/>
        <v xml:space="preserve"> </v>
      </c>
      <c r="Y7" s="17" t="str">
        <f t="shared" si="3"/>
        <v xml:space="preserve"> </v>
      </c>
      <c r="Z7" s="17" t="e">
        <f t="shared" si="3"/>
        <v>#REF!</v>
      </c>
      <c r="AA7" s="17" t="e">
        <f t="shared" si="3"/>
        <v>#REF!</v>
      </c>
      <c r="AB7" s="17" t="e">
        <f t="shared" si="3"/>
        <v>#REF!</v>
      </c>
      <c r="AC7" s="17" t="e">
        <f t="shared" si="3"/>
        <v>#REF!</v>
      </c>
      <c r="AD7" s="17" t="e">
        <f t="shared" si="3"/>
        <v>#REF!</v>
      </c>
      <c r="AE7" s="17" t="e">
        <f t="shared" si="3"/>
        <v>#REF!</v>
      </c>
      <c r="AF7" s="17" t="e">
        <f t="shared" si="3"/>
        <v>#REF!</v>
      </c>
      <c r="AG7" s="17" t="e">
        <f t="shared" si="3"/>
        <v>#REF!</v>
      </c>
      <c r="AH7" s="17" t="e">
        <f t="shared" si="3"/>
        <v>#REF!</v>
      </c>
      <c r="AI7" s="17" t="e">
        <f t="shared" si="3"/>
        <v>#REF!</v>
      </c>
      <c r="AJ7" s="17" t="e">
        <f t="shared" si="3"/>
        <v>#REF!</v>
      </c>
      <c r="AK7" s="17" t="e">
        <f t="shared" si="3"/>
        <v>#REF!</v>
      </c>
      <c r="AL7" s="17" t="e">
        <f t="shared" si="3"/>
        <v>#REF!</v>
      </c>
      <c r="AM7" s="17" t="e">
        <f t="shared" si="3"/>
        <v>#REF!</v>
      </c>
      <c r="AN7" s="17" t="e">
        <f t="shared" si="3"/>
        <v>#REF!</v>
      </c>
      <c r="AO7" s="17" t="e">
        <f t="shared" si="3"/>
        <v>#REF!</v>
      </c>
      <c r="AP7" s="17" t="e">
        <f t="shared" si="3"/>
        <v>#REF!</v>
      </c>
      <c r="AQ7" s="17" t="e">
        <f t="shared" si="3"/>
        <v>#REF!</v>
      </c>
      <c r="AR7" s="17" t="e">
        <f t="shared" si="3"/>
        <v>#REF!</v>
      </c>
      <c r="AS7" s="17" t="e">
        <f t="shared" si="3"/>
        <v>#REF!</v>
      </c>
    </row>
    <row r="8" spans="1:46">
      <c r="A8" s="17">
        <f>IF(A3-2&gt;0,A2+1,A2)</f>
        <v>4</v>
      </c>
      <c r="B8" s="17">
        <f t="shared" ref="B8:AS8" si="4">IF(B3-2&gt;0,B2+1,B2)</f>
        <v>4</v>
      </c>
      <c r="C8" s="17">
        <f t="shared" si="4"/>
        <v>4</v>
      </c>
      <c r="D8" s="17">
        <f t="shared" si="4"/>
        <v>4</v>
      </c>
      <c r="E8" s="17">
        <f t="shared" si="4"/>
        <v>5</v>
      </c>
      <c r="F8" s="17">
        <f t="shared" si="4"/>
        <v>5</v>
      </c>
      <c r="G8" s="17">
        <f t="shared" si="4"/>
        <v>5</v>
      </c>
      <c r="H8" s="17">
        <f t="shared" si="4"/>
        <v>4</v>
      </c>
      <c r="I8" s="17">
        <f t="shared" si="4"/>
        <v>4</v>
      </c>
      <c r="J8" s="17">
        <f t="shared" si="4"/>
        <v>4</v>
      </c>
      <c r="K8" s="17">
        <f t="shared" si="4"/>
        <v>5</v>
      </c>
      <c r="L8" s="17">
        <f t="shared" si="4"/>
        <v>4</v>
      </c>
      <c r="M8" s="17">
        <f t="shared" si="4"/>
        <v>4</v>
      </c>
      <c r="N8" s="17" t="str">
        <f t="shared" si="4"/>
        <v xml:space="preserve"> </v>
      </c>
      <c r="O8" s="17" t="str">
        <f t="shared" si="4"/>
        <v xml:space="preserve"> </v>
      </c>
      <c r="P8" s="17" t="str">
        <f t="shared" si="4"/>
        <v xml:space="preserve"> </v>
      </c>
      <c r="Q8" s="17" t="str">
        <f t="shared" si="4"/>
        <v xml:space="preserve"> </v>
      </c>
      <c r="R8" s="17" t="str">
        <f t="shared" si="4"/>
        <v xml:space="preserve"> </v>
      </c>
      <c r="S8" s="17" t="str">
        <f t="shared" si="4"/>
        <v xml:space="preserve"> </v>
      </c>
      <c r="T8" s="17" t="str">
        <f t="shared" si="4"/>
        <v xml:space="preserve"> </v>
      </c>
      <c r="U8" s="17" t="str">
        <f t="shared" si="4"/>
        <v xml:space="preserve"> </v>
      </c>
      <c r="V8" s="17" t="str">
        <f t="shared" si="4"/>
        <v xml:space="preserve"> </v>
      </c>
      <c r="W8" s="17" t="str">
        <f t="shared" si="4"/>
        <v xml:space="preserve"> </v>
      </c>
      <c r="X8" s="17" t="str">
        <f t="shared" si="4"/>
        <v xml:space="preserve"> </v>
      </c>
      <c r="Y8" s="17" t="str">
        <f t="shared" si="4"/>
        <v xml:space="preserve"> </v>
      </c>
      <c r="Z8" s="17" t="e">
        <f t="shared" si="4"/>
        <v>#REF!</v>
      </c>
      <c r="AA8" s="17" t="e">
        <f t="shared" si="4"/>
        <v>#REF!</v>
      </c>
      <c r="AB8" s="17" t="e">
        <f t="shared" si="4"/>
        <v>#REF!</v>
      </c>
      <c r="AC8" s="17" t="e">
        <f t="shared" si="4"/>
        <v>#REF!</v>
      </c>
      <c r="AD8" s="17" t="e">
        <f t="shared" si="4"/>
        <v>#REF!</v>
      </c>
      <c r="AE8" s="17" t="e">
        <f t="shared" si="4"/>
        <v>#REF!</v>
      </c>
      <c r="AF8" s="17" t="e">
        <f t="shared" si="4"/>
        <v>#REF!</v>
      </c>
      <c r="AG8" s="17" t="e">
        <f t="shared" si="4"/>
        <v>#REF!</v>
      </c>
      <c r="AH8" s="17" t="e">
        <f t="shared" si="4"/>
        <v>#REF!</v>
      </c>
      <c r="AI8" s="17" t="e">
        <f t="shared" si="4"/>
        <v>#REF!</v>
      </c>
      <c r="AJ8" s="17" t="e">
        <f t="shared" si="4"/>
        <v>#REF!</v>
      </c>
      <c r="AK8" s="17" t="e">
        <f t="shared" si="4"/>
        <v>#REF!</v>
      </c>
      <c r="AL8" s="17" t="e">
        <f t="shared" si="4"/>
        <v>#REF!</v>
      </c>
      <c r="AM8" s="17" t="e">
        <f t="shared" si="4"/>
        <v>#REF!</v>
      </c>
      <c r="AN8" s="17" t="e">
        <f t="shared" si="4"/>
        <v>#REF!</v>
      </c>
      <c r="AO8" s="17" t="e">
        <f t="shared" si="4"/>
        <v>#REF!</v>
      </c>
      <c r="AP8" s="17" t="e">
        <f t="shared" si="4"/>
        <v>#REF!</v>
      </c>
      <c r="AQ8" s="17" t="e">
        <f t="shared" si="4"/>
        <v>#REF!</v>
      </c>
      <c r="AR8" s="17" t="e">
        <f t="shared" si="4"/>
        <v>#REF!</v>
      </c>
      <c r="AS8" s="17" t="e">
        <f t="shared" si="4"/>
        <v>#REF!</v>
      </c>
    </row>
    <row r="9" spans="1:46">
      <c r="A9" s="17" t="str">
        <f>IF(A3-13&gt;0,A2+1,A2)</f>
        <v>3</v>
      </c>
      <c r="B9" s="17">
        <f t="shared" ref="B9:AS9" si="5">IF(B3-13&gt;0,B2+1,B2)</f>
        <v>4</v>
      </c>
      <c r="C9" s="17">
        <f t="shared" si="5"/>
        <v>4</v>
      </c>
      <c r="D9" s="17" t="str">
        <f t="shared" si="5"/>
        <v>3</v>
      </c>
      <c r="E9" s="17">
        <f t="shared" si="5"/>
        <v>5</v>
      </c>
      <c r="F9" s="17" t="str">
        <f t="shared" si="5"/>
        <v>4</v>
      </c>
      <c r="G9" s="17" t="str">
        <f t="shared" si="5"/>
        <v>4</v>
      </c>
      <c r="H9" s="17">
        <f t="shared" si="5"/>
        <v>4</v>
      </c>
      <c r="I9" s="17">
        <f t="shared" si="5"/>
        <v>4</v>
      </c>
      <c r="J9" s="17" t="str">
        <f t="shared" si="5"/>
        <v>3</v>
      </c>
      <c r="K9" s="17">
        <f t="shared" si="5"/>
        <v>5</v>
      </c>
      <c r="L9" s="17" t="str">
        <f t="shared" si="5"/>
        <v>3</v>
      </c>
      <c r="M9" s="17" t="str">
        <f t="shared" si="5"/>
        <v>3</v>
      </c>
      <c r="N9" s="17" t="str">
        <f t="shared" si="5"/>
        <v xml:space="preserve"> </v>
      </c>
      <c r="O9" s="17" t="str">
        <f t="shared" si="5"/>
        <v xml:space="preserve"> </v>
      </c>
      <c r="P9" s="17" t="str">
        <f t="shared" si="5"/>
        <v xml:space="preserve"> </v>
      </c>
      <c r="Q9" s="17" t="str">
        <f t="shared" si="5"/>
        <v xml:space="preserve"> </v>
      </c>
      <c r="R9" s="17" t="str">
        <f t="shared" si="5"/>
        <v xml:space="preserve"> </v>
      </c>
      <c r="S9" s="17" t="str">
        <f t="shared" si="5"/>
        <v xml:space="preserve"> </v>
      </c>
      <c r="T9" s="17" t="str">
        <f t="shared" si="5"/>
        <v xml:space="preserve"> </v>
      </c>
      <c r="U9" s="17" t="str">
        <f t="shared" si="5"/>
        <v xml:space="preserve"> </v>
      </c>
      <c r="V9" s="17" t="str">
        <f t="shared" si="5"/>
        <v xml:space="preserve"> </v>
      </c>
      <c r="W9" s="17" t="str">
        <f t="shared" si="5"/>
        <v xml:space="preserve"> </v>
      </c>
      <c r="X9" s="17" t="str">
        <f t="shared" si="5"/>
        <v xml:space="preserve"> </v>
      </c>
      <c r="Y9" s="17" t="str">
        <f t="shared" si="5"/>
        <v xml:space="preserve"> </v>
      </c>
      <c r="Z9" s="17" t="e">
        <f t="shared" si="5"/>
        <v>#REF!</v>
      </c>
      <c r="AA9" s="17" t="e">
        <f t="shared" si="5"/>
        <v>#REF!</v>
      </c>
      <c r="AB9" s="17" t="e">
        <f t="shared" si="5"/>
        <v>#REF!</v>
      </c>
      <c r="AC9" s="17" t="e">
        <f t="shared" si="5"/>
        <v>#REF!</v>
      </c>
      <c r="AD9" s="17" t="e">
        <f t="shared" si="5"/>
        <v>#REF!</v>
      </c>
      <c r="AE9" s="17" t="e">
        <f t="shared" si="5"/>
        <v>#REF!</v>
      </c>
      <c r="AF9" s="17" t="e">
        <f t="shared" si="5"/>
        <v>#REF!</v>
      </c>
      <c r="AG9" s="17" t="e">
        <f t="shared" si="5"/>
        <v>#REF!</v>
      </c>
      <c r="AH9" s="17" t="e">
        <f t="shared" si="5"/>
        <v>#REF!</v>
      </c>
      <c r="AI9" s="17" t="e">
        <f t="shared" si="5"/>
        <v>#REF!</v>
      </c>
      <c r="AJ9" s="17" t="e">
        <f t="shared" si="5"/>
        <v>#REF!</v>
      </c>
      <c r="AK9" s="17" t="e">
        <f t="shared" si="5"/>
        <v>#REF!</v>
      </c>
      <c r="AL9" s="17" t="e">
        <f t="shared" si="5"/>
        <v>#REF!</v>
      </c>
      <c r="AM9" s="17" t="e">
        <f t="shared" si="5"/>
        <v>#REF!</v>
      </c>
      <c r="AN9" s="17" t="e">
        <f t="shared" si="5"/>
        <v>#REF!</v>
      </c>
      <c r="AO9" s="17" t="e">
        <f t="shared" si="5"/>
        <v>#REF!</v>
      </c>
      <c r="AP9" s="17" t="e">
        <f t="shared" si="5"/>
        <v>#REF!</v>
      </c>
      <c r="AQ9" s="17" t="e">
        <f t="shared" si="5"/>
        <v>#REF!</v>
      </c>
      <c r="AR9" s="17" t="e">
        <f t="shared" si="5"/>
        <v>#REF!</v>
      </c>
      <c r="AS9" s="17" t="e">
        <f t="shared" si="5"/>
        <v>#REF!</v>
      </c>
    </row>
    <row r="10" spans="1:46">
      <c r="A10" s="17">
        <f>IF(A3-4&gt;0,A2+1,A2)</f>
        <v>4</v>
      </c>
      <c r="B10" s="17">
        <f t="shared" ref="B10:AS10" si="6">IF(B3-4&gt;0,B2+1,B2)</f>
        <v>4</v>
      </c>
      <c r="C10" s="17">
        <f t="shared" si="6"/>
        <v>4</v>
      </c>
      <c r="D10" s="17">
        <f t="shared" si="6"/>
        <v>4</v>
      </c>
      <c r="E10" s="17">
        <f t="shared" si="6"/>
        <v>5</v>
      </c>
      <c r="F10" s="17">
        <f t="shared" si="6"/>
        <v>5</v>
      </c>
      <c r="G10" s="17">
        <f t="shared" si="6"/>
        <v>5</v>
      </c>
      <c r="H10" s="17">
        <f t="shared" si="6"/>
        <v>4</v>
      </c>
      <c r="I10" s="17">
        <f t="shared" si="6"/>
        <v>4</v>
      </c>
      <c r="J10" s="17">
        <f t="shared" si="6"/>
        <v>4</v>
      </c>
      <c r="K10" s="17">
        <f t="shared" si="6"/>
        <v>5</v>
      </c>
      <c r="L10" s="17">
        <f t="shared" si="6"/>
        <v>4</v>
      </c>
      <c r="M10" s="17">
        <f t="shared" si="6"/>
        <v>4</v>
      </c>
      <c r="N10" s="17" t="str">
        <f t="shared" si="6"/>
        <v xml:space="preserve"> </v>
      </c>
      <c r="O10" s="17" t="str">
        <f t="shared" si="6"/>
        <v xml:space="preserve"> </v>
      </c>
      <c r="P10" s="17" t="str">
        <f t="shared" si="6"/>
        <v xml:space="preserve"> </v>
      </c>
      <c r="Q10" s="17" t="str">
        <f t="shared" si="6"/>
        <v xml:space="preserve"> </v>
      </c>
      <c r="R10" s="17" t="str">
        <f t="shared" si="6"/>
        <v xml:space="preserve"> </v>
      </c>
      <c r="S10" s="17" t="str">
        <f t="shared" si="6"/>
        <v xml:space="preserve"> </v>
      </c>
      <c r="T10" s="17" t="str">
        <f t="shared" si="6"/>
        <v xml:space="preserve"> </v>
      </c>
      <c r="U10" s="17" t="str">
        <f t="shared" si="6"/>
        <v xml:space="preserve"> </v>
      </c>
      <c r="V10" s="17" t="str">
        <f t="shared" si="6"/>
        <v xml:space="preserve"> </v>
      </c>
      <c r="W10" s="17" t="str">
        <f t="shared" si="6"/>
        <v xml:space="preserve"> </v>
      </c>
      <c r="X10" s="17" t="str">
        <f t="shared" si="6"/>
        <v xml:space="preserve"> </v>
      </c>
      <c r="Y10" s="17" t="str">
        <f t="shared" si="6"/>
        <v xml:space="preserve"> </v>
      </c>
      <c r="Z10" s="17" t="e">
        <f t="shared" si="6"/>
        <v>#REF!</v>
      </c>
      <c r="AA10" s="17" t="e">
        <f t="shared" si="6"/>
        <v>#REF!</v>
      </c>
      <c r="AB10" s="17" t="e">
        <f t="shared" si="6"/>
        <v>#REF!</v>
      </c>
      <c r="AC10" s="17" t="e">
        <f t="shared" si="6"/>
        <v>#REF!</v>
      </c>
      <c r="AD10" s="17" t="e">
        <f t="shared" si="6"/>
        <v>#REF!</v>
      </c>
      <c r="AE10" s="17" t="e">
        <f t="shared" si="6"/>
        <v>#REF!</v>
      </c>
      <c r="AF10" s="17" t="e">
        <f t="shared" si="6"/>
        <v>#REF!</v>
      </c>
      <c r="AG10" s="17" t="e">
        <f t="shared" si="6"/>
        <v>#REF!</v>
      </c>
      <c r="AH10" s="17" t="e">
        <f t="shared" si="6"/>
        <v>#REF!</v>
      </c>
      <c r="AI10" s="17" t="e">
        <f t="shared" si="6"/>
        <v>#REF!</v>
      </c>
      <c r="AJ10" s="17" t="e">
        <f t="shared" si="6"/>
        <v>#REF!</v>
      </c>
      <c r="AK10" s="17" t="e">
        <f t="shared" si="6"/>
        <v>#REF!</v>
      </c>
      <c r="AL10" s="17" t="e">
        <f t="shared" si="6"/>
        <v>#REF!</v>
      </c>
      <c r="AM10" s="17" t="e">
        <f t="shared" si="6"/>
        <v>#REF!</v>
      </c>
      <c r="AN10" s="17" t="e">
        <f t="shared" si="6"/>
        <v>#REF!</v>
      </c>
      <c r="AO10" s="17" t="e">
        <f t="shared" si="6"/>
        <v>#REF!</v>
      </c>
      <c r="AP10" s="17" t="e">
        <f t="shared" si="6"/>
        <v>#REF!</v>
      </c>
      <c r="AQ10" s="17" t="e">
        <f t="shared" si="6"/>
        <v>#REF!</v>
      </c>
      <c r="AR10" s="17" t="e">
        <f t="shared" si="6"/>
        <v>#REF!</v>
      </c>
      <c r="AS10" s="17" t="e">
        <f t="shared" si="6"/>
        <v>#REF!</v>
      </c>
    </row>
    <row r="11" spans="1:46">
      <c r="A11" s="17" t="str">
        <f>IF(A3-17&gt;0,A2+1,A2)</f>
        <v>3</v>
      </c>
      <c r="B11" s="17">
        <f t="shared" ref="B11:AS11" si="7">IF(B3-17&gt;0,B2+1,B2)</f>
        <v>4</v>
      </c>
      <c r="C11" s="17">
        <f t="shared" si="7"/>
        <v>4</v>
      </c>
      <c r="D11" s="17" t="str">
        <f t="shared" si="7"/>
        <v>3</v>
      </c>
      <c r="E11" s="17" t="str">
        <f t="shared" si="7"/>
        <v>4</v>
      </c>
      <c r="F11" s="17" t="str">
        <f t="shared" si="7"/>
        <v>4</v>
      </c>
      <c r="G11" s="17" t="str">
        <f t="shared" si="7"/>
        <v>4</v>
      </c>
      <c r="H11" s="17">
        <f t="shared" si="7"/>
        <v>4</v>
      </c>
      <c r="I11" s="17">
        <f t="shared" si="7"/>
        <v>4</v>
      </c>
      <c r="J11" s="17" t="str">
        <f t="shared" si="7"/>
        <v>3</v>
      </c>
      <c r="K11" s="17">
        <f t="shared" si="7"/>
        <v>5</v>
      </c>
      <c r="L11" s="17" t="str">
        <f t="shared" si="7"/>
        <v>3</v>
      </c>
      <c r="M11" s="17" t="str">
        <f t="shared" si="7"/>
        <v>3</v>
      </c>
      <c r="N11" s="17" t="str">
        <f t="shared" si="7"/>
        <v xml:space="preserve"> </v>
      </c>
      <c r="O11" s="17" t="str">
        <f t="shared" si="7"/>
        <v xml:space="preserve"> </v>
      </c>
      <c r="P11" s="17" t="str">
        <f t="shared" si="7"/>
        <v xml:space="preserve"> </v>
      </c>
      <c r="Q11" s="17" t="str">
        <f t="shared" si="7"/>
        <v xml:space="preserve"> </v>
      </c>
      <c r="R11" s="17" t="str">
        <f t="shared" si="7"/>
        <v xml:space="preserve"> </v>
      </c>
      <c r="S11" s="17" t="str">
        <f t="shared" si="7"/>
        <v xml:space="preserve"> </v>
      </c>
      <c r="T11" s="17" t="str">
        <f t="shared" si="7"/>
        <v xml:space="preserve"> </v>
      </c>
      <c r="U11" s="17" t="str">
        <f t="shared" si="7"/>
        <v xml:space="preserve"> </v>
      </c>
      <c r="V11" s="17" t="str">
        <f t="shared" si="7"/>
        <v xml:space="preserve"> </v>
      </c>
      <c r="W11" s="17" t="str">
        <f t="shared" si="7"/>
        <v xml:space="preserve"> </v>
      </c>
      <c r="X11" s="17" t="str">
        <f t="shared" si="7"/>
        <v xml:space="preserve"> </v>
      </c>
      <c r="Y11" s="17" t="str">
        <f t="shared" si="7"/>
        <v xml:space="preserve"> </v>
      </c>
      <c r="Z11" s="17" t="e">
        <f t="shared" si="7"/>
        <v>#REF!</v>
      </c>
      <c r="AA11" s="17" t="e">
        <f t="shared" si="7"/>
        <v>#REF!</v>
      </c>
      <c r="AB11" s="17" t="e">
        <f t="shared" si="7"/>
        <v>#REF!</v>
      </c>
      <c r="AC11" s="17" t="e">
        <f t="shared" si="7"/>
        <v>#REF!</v>
      </c>
      <c r="AD11" s="17" t="e">
        <f t="shared" si="7"/>
        <v>#REF!</v>
      </c>
      <c r="AE11" s="17" t="e">
        <f t="shared" si="7"/>
        <v>#REF!</v>
      </c>
      <c r="AF11" s="17" t="e">
        <f t="shared" si="7"/>
        <v>#REF!</v>
      </c>
      <c r="AG11" s="17" t="e">
        <f t="shared" si="7"/>
        <v>#REF!</v>
      </c>
      <c r="AH11" s="17" t="e">
        <f t="shared" si="7"/>
        <v>#REF!</v>
      </c>
      <c r="AI11" s="17" t="e">
        <f t="shared" si="7"/>
        <v>#REF!</v>
      </c>
      <c r="AJ11" s="17" t="e">
        <f t="shared" si="7"/>
        <v>#REF!</v>
      </c>
      <c r="AK11" s="17" t="e">
        <f t="shared" si="7"/>
        <v>#REF!</v>
      </c>
      <c r="AL11" s="17" t="e">
        <f t="shared" si="7"/>
        <v>#REF!</v>
      </c>
      <c r="AM11" s="17" t="e">
        <f t="shared" si="7"/>
        <v>#REF!</v>
      </c>
      <c r="AN11" s="17" t="e">
        <f t="shared" si="7"/>
        <v>#REF!</v>
      </c>
      <c r="AO11" s="17" t="e">
        <f t="shared" si="7"/>
        <v>#REF!</v>
      </c>
      <c r="AP11" s="17" t="e">
        <f t="shared" si="7"/>
        <v>#REF!</v>
      </c>
      <c r="AQ11" s="17" t="e">
        <f t="shared" si="7"/>
        <v>#REF!</v>
      </c>
      <c r="AR11" s="17" t="e">
        <f t="shared" si="7"/>
        <v>#REF!</v>
      </c>
      <c r="AS11" s="17" t="e">
        <f t="shared" si="7"/>
        <v>#REF!</v>
      </c>
    </row>
    <row r="13" spans="1:46">
      <c r="A13" s="17">
        <f>IF(A3-6&gt;0,A2+1,A2)</f>
        <v>4</v>
      </c>
      <c r="B13" s="17">
        <f t="shared" ref="B13:AS13" si="8">IF(B3-6&gt;0,B2+1,B2)</f>
        <v>4</v>
      </c>
      <c r="C13" s="17">
        <f t="shared" si="8"/>
        <v>4</v>
      </c>
      <c r="D13" s="17">
        <f t="shared" si="8"/>
        <v>4</v>
      </c>
      <c r="E13" s="17">
        <f t="shared" si="8"/>
        <v>5</v>
      </c>
      <c r="F13" s="17">
        <f t="shared" si="8"/>
        <v>5</v>
      </c>
      <c r="G13" s="17">
        <f t="shared" si="8"/>
        <v>5</v>
      </c>
      <c r="H13" s="17">
        <f t="shared" si="8"/>
        <v>4</v>
      </c>
      <c r="I13" s="17">
        <f t="shared" si="8"/>
        <v>4</v>
      </c>
      <c r="J13" s="17">
        <f t="shared" si="8"/>
        <v>4</v>
      </c>
      <c r="K13" s="17">
        <f t="shared" si="8"/>
        <v>5</v>
      </c>
      <c r="L13" s="17">
        <f t="shared" si="8"/>
        <v>4</v>
      </c>
      <c r="M13" s="17">
        <f t="shared" si="8"/>
        <v>4</v>
      </c>
      <c r="N13" s="17" t="str">
        <f t="shared" si="8"/>
        <v xml:space="preserve"> </v>
      </c>
      <c r="O13" s="17" t="str">
        <f t="shared" si="8"/>
        <v xml:space="preserve"> </v>
      </c>
      <c r="P13" s="17" t="str">
        <f t="shared" si="8"/>
        <v xml:space="preserve"> </v>
      </c>
      <c r="Q13" s="17" t="str">
        <f t="shared" si="8"/>
        <v xml:space="preserve"> </v>
      </c>
      <c r="R13" s="17" t="str">
        <f t="shared" si="8"/>
        <v xml:space="preserve"> </v>
      </c>
      <c r="S13" s="17" t="str">
        <f t="shared" si="8"/>
        <v xml:space="preserve"> </v>
      </c>
      <c r="T13" s="17" t="str">
        <f t="shared" si="8"/>
        <v xml:space="preserve"> </v>
      </c>
      <c r="U13" s="17" t="str">
        <f t="shared" si="8"/>
        <v xml:space="preserve"> </v>
      </c>
      <c r="V13" s="17" t="str">
        <f t="shared" si="8"/>
        <v xml:space="preserve"> </v>
      </c>
      <c r="W13" s="17" t="str">
        <f t="shared" si="8"/>
        <v xml:space="preserve"> </v>
      </c>
      <c r="X13" s="17" t="str">
        <f t="shared" si="8"/>
        <v xml:space="preserve"> </v>
      </c>
      <c r="Y13" s="17" t="str">
        <f t="shared" si="8"/>
        <v xml:space="preserve"> </v>
      </c>
      <c r="Z13" s="17" t="e">
        <f t="shared" si="8"/>
        <v>#REF!</v>
      </c>
      <c r="AA13" s="17" t="e">
        <f t="shared" si="8"/>
        <v>#REF!</v>
      </c>
      <c r="AB13" s="17" t="e">
        <f t="shared" si="8"/>
        <v>#REF!</v>
      </c>
      <c r="AC13" s="17" t="e">
        <f t="shared" si="8"/>
        <v>#REF!</v>
      </c>
      <c r="AD13" s="17" t="e">
        <f t="shared" si="8"/>
        <v>#REF!</v>
      </c>
      <c r="AE13" s="17" t="e">
        <f t="shared" si="8"/>
        <v>#REF!</v>
      </c>
      <c r="AF13" s="17" t="e">
        <f t="shared" si="8"/>
        <v>#REF!</v>
      </c>
      <c r="AG13" s="17" t="e">
        <f t="shared" si="8"/>
        <v>#REF!</v>
      </c>
      <c r="AH13" s="17" t="e">
        <f t="shared" si="8"/>
        <v>#REF!</v>
      </c>
      <c r="AI13" s="17" t="e">
        <f t="shared" si="8"/>
        <v>#REF!</v>
      </c>
      <c r="AJ13" s="17" t="e">
        <f t="shared" si="8"/>
        <v>#REF!</v>
      </c>
      <c r="AK13" s="17" t="e">
        <f t="shared" si="8"/>
        <v>#REF!</v>
      </c>
      <c r="AL13" s="17" t="e">
        <f t="shared" si="8"/>
        <v>#REF!</v>
      </c>
      <c r="AM13" s="17" t="e">
        <f t="shared" si="8"/>
        <v>#REF!</v>
      </c>
      <c r="AN13" s="17" t="e">
        <f t="shared" si="8"/>
        <v>#REF!</v>
      </c>
      <c r="AO13" s="17" t="e">
        <f t="shared" si="8"/>
        <v>#REF!</v>
      </c>
      <c r="AP13" s="17" t="e">
        <f t="shared" si="8"/>
        <v>#REF!</v>
      </c>
      <c r="AQ13" s="17" t="e">
        <f t="shared" si="8"/>
        <v>#REF!</v>
      </c>
      <c r="AR13" s="17" t="e">
        <f t="shared" si="8"/>
        <v>#REF!</v>
      </c>
      <c r="AS13" s="17" t="e">
        <f t="shared" si="8"/>
        <v>#REF!</v>
      </c>
    </row>
    <row r="14" spans="1:46">
      <c r="A14" s="17">
        <f>IF(A3-7&gt;0,A2+1,A2)</f>
        <v>4</v>
      </c>
      <c r="B14" s="17">
        <f t="shared" ref="B14:AS14" si="9">IF(B3-7&gt;0,B2+1,B2)</f>
        <v>4</v>
      </c>
      <c r="C14" s="17">
        <f t="shared" si="9"/>
        <v>4</v>
      </c>
      <c r="D14" s="17">
        <f t="shared" si="9"/>
        <v>4</v>
      </c>
      <c r="E14" s="17">
        <f t="shared" si="9"/>
        <v>5</v>
      </c>
      <c r="F14" s="17">
        <f t="shared" si="9"/>
        <v>5</v>
      </c>
      <c r="G14" s="17">
        <f t="shared" si="9"/>
        <v>5</v>
      </c>
      <c r="H14" s="17">
        <f t="shared" si="9"/>
        <v>4</v>
      </c>
      <c r="I14" s="17">
        <f t="shared" si="9"/>
        <v>4</v>
      </c>
      <c r="J14" s="17">
        <f t="shared" si="9"/>
        <v>4</v>
      </c>
      <c r="K14" s="17">
        <f t="shared" si="9"/>
        <v>5</v>
      </c>
      <c r="L14" s="17">
        <f t="shared" si="9"/>
        <v>4</v>
      </c>
      <c r="M14" s="17">
        <f t="shared" si="9"/>
        <v>4</v>
      </c>
      <c r="N14" s="17" t="str">
        <f t="shared" si="9"/>
        <v xml:space="preserve"> </v>
      </c>
      <c r="O14" s="17" t="str">
        <f t="shared" si="9"/>
        <v xml:space="preserve"> </v>
      </c>
      <c r="P14" s="17" t="str">
        <f t="shared" si="9"/>
        <v xml:space="preserve"> </v>
      </c>
      <c r="Q14" s="17" t="str">
        <f t="shared" si="9"/>
        <v xml:space="preserve"> </v>
      </c>
      <c r="R14" s="17" t="str">
        <f t="shared" si="9"/>
        <v xml:space="preserve"> </v>
      </c>
      <c r="S14" s="17" t="str">
        <f t="shared" si="9"/>
        <v xml:space="preserve"> </v>
      </c>
      <c r="T14" s="17" t="str">
        <f t="shared" si="9"/>
        <v xml:space="preserve"> </v>
      </c>
      <c r="U14" s="17" t="str">
        <f t="shared" si="9"/>
        <v xml:space="preserve"> </v>
      </c>
      <c r="V14" s="17" t="str">
        <f t="shared" si="9"/>
        <v xml:space="preserve"> </v>
      </c>
      <c r="W14" s="17" t="str">
        <f t="shared" si="9"/>
        <v xml:space="preserve"> </v>
      </c>
      <c r="X14" s="17" t="str">
        <f t="shared" si="9"/>
        <v xml:space="preserve"> </v>
      </c>
      <c r="Y14" s="17" t="str">
        <f t="shared" si="9"/>
        <v xml:space="preserve"> </v>
      </c>
      <c r="Z14" s="17" t="e">
        <f t="shared" si="9"/>
        <v>#REF!</v>
      </c>
      <c r="AA14" s="17" t="e">
        <f t="shared" si="9"/>
        <v>#REF!</v>
      </c>
      <c r="AB14" s="17" t="e">
        <f t="shared" si="9"/>
        <v>#REF!</v>
      </c>
      <c r="AC14" s="17" t="e">
        <f t="shared" si="9"/>
        <v>#REF!</v>
      </c>
      <c r="AD14" s="17" t="e">
        <f t="shared" si="9"/>
        <v>#REF!</v>
      </c>
      <c r="AE14" s="17" t="e">
        <f t="shared" si="9"/>
        <v>#REF!</v>
      </c>
      <c r="AF14" s="17" t="e">
        <f t="shared" si="9"/>
        <v>#REF!</v>
      </c>
      <c r="AG14" s="17" t="e">
        <f t="shared" si="9"/>
        <v>#REF!</v>
      </c>
      <c r="AH14" s="17" t="e">
        <f t="shared" si="9"/>
        <v>#REF!</v>
      </c>
      <c r="AI14" s="17" t="e">
        <f t="shared" si="9"/>
        <v>#REF!</v>
      </c>
      <c r="AJ14" s="17" t="e">
        <f t="shared" si="9"/>
        <v>#REF!</v>
      </c>
      <c r="AK14" s="17" t="e">
        <f t="shared" si="9"/>
        <v>#REF!</v>
      </c>
      <c r="AL14" s="17" t="e">
        <f t="shared" si="9"/>
        <v>#REF!</v>
      </c>
      <c r="AM14" s="17" t="e">
        <f t="shared" si="9"/>
        <v>#REF!</v>
      </c>
      <c r="AN14" s="17" t="e">
        <f t="shared" si="9"/>
        <v>#REF!</v>
      </c>
      <c r="AO14" s="17" t="e">
        <f t="shared" si="9"/>
        <v>#REF!</v>
      </c>
      <c r="AP14" s="17" t="e">
        <f t="shared" si="9"/>
        <v>#REF!</v>
      </c>
      <c r="AQ14" s="17" t="e">
        <f t="shared" si="9"/>
        <v>#REF!</v>
      </c>
      <c r="AR14" s="17" t="e">
        <f t="shared" si="9"/>
        <v>#REF!</v>
      </c>
      <c r="AS14" s="17" t="e">
        <f t="shared" si="9"/>
        <v>#REF!</v>
      </c>
    </row>
    <row r="15" spans="1:46">
      <c r="A15" s="17">
        <f>IF(A3-8&gt;0,A2+1,A2)</f>
        <v>4</v>
      </c>
      <c r="B15" s="17">
        <f t="shared" ref="B15:AS15" si="10">IF(B3-8&gt;0,B2+1,B2)</f>
        <v>4</v>
      </c>
      <c r="C15" s="17">
        <f t="shared" si="10"/>
        <v>4</v>
      </c>
      <c r="D15" s="17">
        <f t="shared" si="10"/>
        <v>4</v>
      </c>
      <c r="E15" s="17">
        <f t="shared" si="10"/>
        <v>5</v>
      </c>
      <c r="F15" s="17">
        <f t="shared" si="10"/>
        <v>5</v>
      </c>
      <c r="G15" s="17" t="str">
        <f t="shared" si="10"/>
        <v>4</v>
      </c>
      <c r="H15" s="17">
        <f t="shared" si="10"/>
        <v>4</v>
      </c>
      <c r="I15" s="17">
        <f t="shared" si="10"/>
        <v>4</v>
      </c>
      <c r="J15" s="17">
        <f t="shared" si="10"/>
        <v>4</v>
      </c>
      <c r="K15" s="17">
        <f t="shared" si="10"/>
        <v>5</v>
      </c>
      <c r="L15" s="17">
        <f t="shared" si="10"/>
        <v>4</v>
      </c>
      <c r="M15" s="17">
        <f t="shared" si="10"/>
        <v>4</v>
      </c>
      <c r="N15" s="17" t="str">
        <f t="shared" si="10"/>
        <v xml:space="preserve"> </v>
      </c>
      <c r="O15" s="17" t="str">
        <f t="shared" si="10"/>
        <v xml:space="preserve"> </v>
      </c>
      <c r="P15" s="17" t="str">
        <f t="shared" si="10"/>
        <v xml:space="preserve"> </v>
      </c>
      <c r="Q15" s="17" t="str">
        <f t="shared" si="10"/>
        <v xml:space="preserve"> </v>
      </c>
      <c r="R15" s="17" t="str">
        <f t="shared" si="10"/>
        <v xml:space="preserve"> </v>
      </c>
      <c r="S15" s="17" t="str">
        <f t="shared" si="10"/>
        <v xml:space="preserve"> </v>
      </c>
      <c r="T15" s="17" t="str">
        <f t="shared" si="10"/>
        <v xml:space="preserve"> </v>
      </c>
      <c r="U15" s="17" t="str">
        <f t="shared" si="10"/>
        <v xml:space="preserve"> </v>
      </c>
      <c r="V15" s="17" t="str">
        <f t="shared" si="10"/>
        <v xml:space="preserve"> </v>
      </c>
      <c r="W15" s="17" t="str">
        <f t="shared" si="10"/>
        <v xml:space="preserve"> </v>
      </c>
      <c r="X15" s="17" t="str">
        <f t="shared" si="10"/>
        <v xml:space="preserve"> </v>
      </c>
      <c r="Y15" s="17" t="str">
        <f t="shared" si="10"/>
        <v xml:space="preserve"> </v>
      </c>
      <c r="Z15" s="17" t="e">
        <f t="shared" si="10"/>
        <v>#REF!</v>
      </c>
      <c r="AA15" s="17" t="e">
        <f t="shared" si="10"/>
        <v>#REF!</v>
      </c>
      <c r="AB15" s="17" t="e">
        <f t="shared" si="10"/>
        <v>#REF!</v>
      </c>
      <c r="AC15" s="17" t="e">
        <f t="shared" si="10"/>
        <v>#REF!</v>
      </c>
      <c r="AD15" s="17" t="e">
        <f t="shared" si="10"/>
        <v>#REF!</v>
      </c>
      <c r="AE15" s="17" t="e">
        <f t="shared" si="10"/>
        <v>#REF!</v>
      </c>
      <c r="AF15" s="17" t="e">
        <f t="shared" si="10"/>
        <v>#REF!</v>
      </c>
      <c r="AG15" s="17" t="e">
        <f t="shared" si="10"/>
        <v>#REF!</v>
      </c>
      <c r="AH15" s="17" t="e">
        <f t="shared" si="10"/>
        <v>#REF!</v>
      </c>
      <c r="AI15" s="17" t="e">
        <f t="shared" si="10"/>
        <v>#REF!</v>
      </c>
      <c r="AJ15" s="17" t="e">
        <f t="shared" si="10"/>
        <v>#REF!</v>
      </c>
      <c r="AK15" s="17" t="e">
        <f t="shared" si="10"/>
        <v>#REF!</v>
      </c>
      <c r="AL15" s="17" t="e">
        <f t="shared" si="10"/>
        <v>#REF!</v>
      </c>
      <c r="AM15" s="17" t="e">
        <f t="shared" si="10"/>
        <v>#REF!</v>
      </c>
      <c r="AN15" s="17" t="e">
        <f t="shared" si="10"/>
        <v>#REF!</v>
      </c>
      <c r="AO15" s="17" t="e">
        <f t="shared" si="10"/>
        <v>#REF!</v>
      </c>
      <c r="AP15" s="17" t="e">
        <f t="shared" si="10"/>
        <v>#REF!</v>
      </c>
      <c r="AQ15" s="17" t="e">
        <f t="shared" si="10"/>
        <v>#REF!</v>
      </c>
      <c r="AR15" s="17" t="e">
        <f t="shared" si="10"/>
        <v>#REF!</v>
      </c>
      <c r="AS15" s="17" t="e">
        <f t="shared" si="10"/>
        <v>#REF!</v>
      </c>
    </row>
    <row r="16" spans="1:46">
      <c r="A16" s="17">
        <f>IF(A3-9&gt;0,A2+1,A2)</f>
        <v>4</v>
      </c>
      <c r="B16" s="17">
        <f t="shared" ref="B16:AS16" si="11">IF(B3-9&gt;0,B2+1,B2)</f>
        <v>4</v>
      </c>
      <c r="C16" s="17">
        <f t="shared" si="11"/>
        <v>4</v>
      </c>
      <c r="D16" s="17">
        <f t="shared" si="11"/>
        <v>4</v>
      </c>
      <c r="E16" s="17">
        <f t="shared" si="11"/>
        <v>5</v>
      </c>
      <c r="F16" s="17">
        <f t="shared" si="11"/>
        <v>5</v>
      </c>
      <c r="G16" s="17" t="str">
        <f t="shared" si="11"/>
        <v>4</v>
      </c>
      <c r="H16" s="17">
        <f t="shared" si="11"/>
        <v>4</v>
      </c>
      <c r="I16" s="17">
        <f t="shared" si="11"/>
        <v>4</v>
      </c>
      <c r="J16" s="17">
        <f t="shared" si="11"/>
        <v>4</v>
      </c>
      <c r="K16" s="17">
        <f t="shared" si="11"/>
        <v>5</v>
      </c>
      <c r="L16" s="17">
        <f t="shared" si="11"/>
        <v>4</v>
      </c>
      <c r="M16" s="17">
        <f t="shared" si="11"/>
        <v>4</v>
      </c>
      <c r="N16" s="17" t="str">
        <f t="shared" si="11"/>
        <v xml:space="preserve"> </v>
      </c>
      <c r="O16" s="17" t="str">
        <f t="shared" si="11"/>
        <v xml:space="preserve"> </v>
      </c>
      <c r="P16" s="17" t="str">
        <f t="shared" si="11"/>
        <v xml:space="preserve"> </v>
      </c>
      <c r="Q16" s="17" t="str">
        <f t="shared" si="11"/>
        <v xml:space="preserve"> </v>
      </c>
      <c r="R16" s="17" t="str">
        <f t="shared" si="11"/>
        <v xml:space="preserve"> </v>
      </c>
      <c r="S16" s="17" t="str">
        <f t="shared" si="11"/>
        <v xml:space="preserve"> </v>
      </c>
      <c r="T16" s="17" t="str">
        <f t="shared" si="11"/>
        <v xml:space="preserve"> </v>
      </c>
      <c r="U16" s="17" t="str">
        <f t="shared" si="11"/>
        <v xml:space="preserve"> </v>
      </c>
      <c r="V16" s="17" t="str">
        <f t="shared" si="11"/>
        <v xml:space="preserve"> </v>
      </c>
      <c r="W16" s="17" t="str">
        <f t="shared" si="11"/>
        <v xml:space="preserve"> </v>
      </c>
      <c r="X16" s="17" t="str">
        <f t="shared" si="11"/>
        <v xml:space="preserve"> </v>
      </c>
      <c r="Y16" s="17" t="str">
        <f t="shared" si="11"/>
        <v xml:space="preserve"> </v>
      </c>
      <c r="Z16" s="17" t="e">
        <f t="shared" si="11"/>
        <v>#REF!</v>
      </c>
      <c r="AA16" s="17" t="e">
        <f t="shared" si="11"/>
        <v>#REF!</v>
      </c>
      <c r="AB16" s="17" t="e">
        <f t="shared" si="11"/>
        <v>#REF!</v>
      </c>
      <c r="AC16" s="17" t="e">
        <f t="shared" si="11"/>
        <v>#REF!</v>
      </c>
      <c r="AD16" s="17" t="e">
        <f t="shared" si="11"/>
        <v>#REF!</v>
      </c>
      <c r="AE16" s="17" t="e">
        <f t="shared" si="11"/>
        <v>#REF!</v>
      </c>
      <c r="AF16" s="17" t="e">
        <f t="shared" si="11"/>
        <v>#REF!</v>
      </c>
      <c r="AG16" s="17" t="e">
        <f t="shared" si="11"/>
        <v>#REF!</v>
      </c>
      <c r="AH16" s="17" t="e">
        <f t="shared" si="11"/>
        <v>#REF!</v>
      </c>
      <c r="AI16" s="17" t="e">
        <f t="shared" si="11"/>
        <v>#REF!</v>
      </c>
      <c r="AJ16" s="17" t="e">
        <f t="shared" si="11"/>
        <v>#REF!</v>
      </c>
      <c r="AK16" s="17" t="e">
        <f t="shared" si="11"/>
        <v>#REF!</v>
      </c>
      <c r="AL16" s="17" t="e">
        <f t="shared" si="11"/>
        <v>#REF!</v>
      </c>
      <c r="AM16" s="17" t="e">
        <f t="shared" si="11"/>
        <v>#REF!</v>
      </c>
      <c r="AN16" s="17" t="e">
        <f t="shared" si="11"/>
        <v>#REF!</v>
      </c>
      <c r="AO16" s="17" t="e">
        <f t="shared" si="11"/>
        <v>#REF!</v>
      </c>
      <c r="AP16" s="17" t="e">
        <f t="shared" si="11"/>
        <v>#REF!</v>
      </c>
      <c r="AQ16" s="17" t="e">
        <f t="shared" si="11"/>
        <v>#REF!</v>
      </c>
      <c r="AR16" s="17" t="e">
        <f t="shared" si="11"/>
        <v>#REF!</v>
      </c>
      <c r="AS16" s="17" t="e">
        <f t="shared" si="11"/>
        <v>#REF!</v>
      </c>
    </row>
    <row r="17" spans="1:45">
      <c r="A17" s="17">
        <f>IF(A3-10&gt;0,A2+1,A2)</f>
        <v>4</v>
      </c>
      <c r="B17" s="17">
        <f t="shared" ref="B17:AS17" si="12">IF(B3-10&gt;0,B2+1,B2)</f>
        <v>4</v>
      </c>
      <c r="C17" s="17">
        <f t="shared" si="12"/>
        <v>4</v>
      </c>
      <c r="D17" s="17">
        <f t="shared" si="12"/>
        <v>4</v>
      </c>
      <c r="E17" s="17">
        <f t="shared" si="12"/>
        <v>5</v>
      </c>
      <c r="F17" s="17">
        <f t="shared" si="12"/>
        <v>5</v>
      </c>
      <c r="G17" s="17" t="str">
        <f t="shared" si="12"/>
        <v>4</v>
      </c>
      <c r="H17" s="17">
        <f t="shared" si="12"/>
        <v>4</v>
      </c>
      <c r="I17" s="17">
        <f t="shared" si="12"/>
        <v>4</v>
      </c>
      <c r="J17" s="17" t="str">
        <f t="shared" si="12"/>
        <v>3</v>
      </c>
      <c r="K17" s="17">
        <f t="shared" si="12"/>
        <v>5</v>
      </c>
      <c r="L17" s="17">
        <f t="shared" si="12"/>
        <v>4</v>
      </c>
      <c r="M17" s="17">
        <f t="shared" si="12"/>
        <v>4</v>
      </c>
      <c r="N17" s="17" t="str">
        <f t="shared" si="12"/>
        <v xml:space="preserve"> </v>
      </c>
      <c r="O17" s="17" t="str">
        <f t="shared" si="12"/>
        <v xml:space="preserve"> </v>
      </c>
      <c r="P17" s="17" t="str">
        <f t="shared" si="12"/>
        <v xml:space="preserve"> </v>
      </c>
      <c r="Q17" s="17" t="str">
        <f t="shared" si="12"/>
        <v xml:space="preserve"> </v>
      </c>
      <c r="R17" s="17" t="str">
        <f t="shared" si="12"/>
        <v xml:space="preserve"> </v>
      </c>
      <c r="S17" s="17" t="str">
        <f t="shared" si="12"/>
        <v xml:space="preserve"> </v>
      </c>
      <c r="T17" s="17" t="str">
        <f t="shared" si="12"/>
        <v xml:space="preserve"> </v>
      </c>
      <c r="U17" s="17" t="str">
        <f t="shared" si="12"/>
        <v xml:space="preserve"> </v>
      </c>
      <c r="V17" s="17" t="str">
        <f t="shared" si="12"/>
        <v xml:space="preserve"> </v>
      </c>
      <c r="W17" s="17" t="str">
        <f t="shared" si="12"/>
        <v xml:space="preserve"> </v>
      </c>
      <c r="X17" s="17" t="str">
        <f t="shared" si="12"/>
        <v xml:space="preserve"> </v>
      </c>
      <c r="Y17" s="17" t="str">
        <f t="shared" si="12"/>
        <v xml:space="preserve"> </v>
      </c>
      <c r="Z17" s="17" t="e">
        <f t="shared" si="12"/>
        <v>#REF!</v>
      </c>
      <c r="AA17" s="17" t="e">
        <f t="shared" si="12"/>
        <v>#REF!</v>
      </c>
      <c r="AB17" s="17" t="e">
        <f t="shared" si="12"/>
        <v>#REF!</v>
      </c>
      <c r="AC17" s="17" t="e">
        <f t="shared" si="12"/>
        <v>#REF!</v>
      </c>
      <c r="AD17" s="17" t="e">
        <f t="shared" si="12"/>
        <v>#REF!</v>
      </c>
      <c r="AE17" s="17" t="e">
        <f t="shared" si="12"/>
        <v>#REF!</v>
      </c>
      <c r="AF17" s="17" t="e">
        <f t="shared" si="12"/>
        <v>#REF!</v>
      </c>
      <c r="AG17" s="17" t="e">
        <f t="shared" si="12"/>
        <v>#REF!</v>
      </c>
      <c r="AH17" s="17" t="e">
        <f t="shared" si="12"/>
        <v>#REF!</v>
      </c>
      <c r="AI17" s="17" t="e">
        <f t="shared" si="12"/>
        <v>#REF!</v>
      </c>
      <c r="AJ17" s="17" t="e">
        <f t="shared" si="12"/>
        <v>#REF!</v>
      </c>
      <c r="AK17" s="17" t="e">
        <f t="shared" si="12"/>
        <v>#REF!</v>
      </c>
      <c r="AL17" s="17" t="e">
        <f t="shared" si="12"/>
        <v>#REF!</v>
      </c>
      <c r="AM17" s="17" t="e">
        <f t="shared" si="12"/>
        <v>#REF!</v>
      </c>
      <c r="AN17" s="17" t="e">
        <f t="shared" si="12"/>
        <v>#REF!</v>
      </c>
      <c r="AO17" s="17" t="e">
        <f t="shared" si="12"/>
        <v>#REF!</v>
      </c>
      <c r="AP17" s="17" t="e">
        <f t="shared" si="12"/>
        <v>#REF!</v>
      </c>
      <c r="AQ17" s="17" t="e">
        <f t="shared" si="12"/>
        <v>#REF!</v>
      </c>
      <c r="AR17" s="17" t="e">
        <f t="shared" si="12"/>
        <v>#REF!</v>
      </c>
      <c r="AS17" s="17" t="e">
        <f t="shared" si="12"/>
        <v>#REF!</v>
      </c>
    </row>
    <row r="18" spans="1:45">
      <c r="A18" s="17" t="str">
        <f>IF(A3-19&gt;0,A2+1,A2)</f>
        <v>3</v>
      </c>
      <c r="B18" s="17" t="str">
        <f t="shared" ref="B18:AS18" si="13">IF(B3-19&gt;0,B2+1,B2)</f>
        <v>3</v>
      </c>
      <c r="C18" s="17">
        <f t="shared" si="13"/>
        <v>4</v>
      </c>
      <c r="D18" s="17" t="str">
        <f t="shared" si="13"/>
        <v>3</v>
      </c>
      <c r="E18" s="17" t="str">
        <f t="shared" si="13"/>
        <v>4</v>
      </c>
      <c r="F18" s="17" t="str">
        <f t="shared" si="13"/>
        <v>4</v>
      </c>
      <c r="G18" s="17" t="str">
        <f t="shared" si="13"/>
        <v>4</v>
      </c>
      <c r="H18" s="17" t="str">
        <f t="shared" si="13"/>
        <v>3</v>
      </c>
      <c r="I18" s="17">
        <f t="shared" si="13"/>
        <v>4</v>
      </c>
      <c r="J18" s="17" t="str">
        <f t="shared" si="13"/>
        <v>3</v>
      </c>
      <c r="K18" s="17">
        <f t="shared" si="13"/>
        <v>5</v>
      </c>
      <c r="L18" s="17" t="str">
        <f t="shared" si="13"/>
        <v>3</v>
      </c>
      <c r="M18" s="17" t="str">
        <f t="shared" si="13"/>
        <v>3</v>
      </c>
      <c r="N18" s="17" t="str">
        <f t="shared" si="13"/>
        <v xml:space="preserve"> </v>
      </c>
      <c r="O18" s="17" t="str">
        <f t="shared" si="13"/>
        <v xml:space="preserve"> </v>
      </c>
      <c r="P18" s="17" t="str">
        <f t="shared" si="13"/>
        <v xml:space="preserve"> </v>
      </c>
      <c r="Q18" s="17" t="str">
        <f t="shared" si="13"/>
        <v xml:space="preserve"> </v>
      </c>
      <c r="R18" s="17" t="str">
        <f t="shared" si="13"/>
        <v xml:space="preserve"> </v>
      </c>
      <c r="S18" s="17" t="str">
        <f t="shared" si="13"/>
        <v xml:space="preserve"> </v>
      </c>
      <c r="T18" s="17" t="str">
        <f t="shared" si="13"/>
        <v xml:space="preserve"> </v>
      </c>
      <c r="U18" s="17" t="str">
        <f t="shared" si="13"/>
        <v xml:space="preserve"> </v>
      </c>
      <c r="V18" s="17" t="str">
        <f t="shared" si="13"/>
        <v xml:space="preserve"> </v>
      </c>
      <c r="W18" s="17" t="str">
        <f t="shared" si="13"/>
        <v xml:space="preserve"> </v>
      </c>
      <c r="X18" s="17" t="str">
        <f t="shared" si="13"/>
        <v xml:space="preserve"> </v>
      </c>
      <c r="Y18" s="17" t="str">
        <f t="shared" si="13"/>
        <v xml:space="preserve"> </v>
      </c>
      <c r="Z18" s="17" t="e">
        <f t="shared" si="13"/>
        <v>#REF!</v>
      </c>
      <c r="AA18" s="17" t="e">
        <f t="shared" si="13"/>
        <v>#REF!</v>
      </c>
      <c r="AB18" s="17" t="e">
        <f t="shared" si="13"/>
        <v>#REF!</v>
      </c>
      <c r="AC18" s="17" t="e">
        <f t="shared" si="13"/>
        <v>#REF!</v>
      </c>
      <c r="AD18" s="17" t="e">
        <f t="shared" si="13"/>
        <v>#REF!</v>
      </c>
      <c r="AE18" s="17" t="e">
        <f t="shared" si="13"/>
        <v>#REF!</v>
      </c>
      <c r="AF18" s="17" t="e">
        <f t="shared" si="13"/>
        <v>#REF!</v>
      </c>
      <c r="AG18" s="17" t="e">
        <f t="shared" si="13"/>
        <v>#REF!</v>
      </c>
      <c r="AH18" s="17" t="e">
        <f t="shared" si="13"/>
        <v>#REF!</v>
      </c>
      <c r="AI18" s="17" t="e">
        <f t="shared" si="13"/>
        <v>#REF!</v>
      </c>
      <c r="AJ18" s="17" t="e">
        <f t="shared" si="13"/>
        <v>#REF!</v>
      </c>
      <c r="AK18" s="17" t="e">
        <f t="shared" si="13"/>
        <v>#REF!</v>
      </c>
      <c r="AL18" s="17" t="e">
        <f t="shared" si="13"/>
        <v>#REF!</v>
      </c>
      <c r="AM18" s="17" t="e">
        <f t="shared" si="13"/>
        <v>#REF!</v>
      </c>
      <c r="AN18" s="17" t="e">
        <f t="shared" si="13"/>
        <v>#REF!</v>
      </c>
      <c r="AO18" s="17" t="e">
        <f t="shared" si="13"/>
        <v>#REF!</v>
      </c>
      <c r="AP18" s="17" t="e">
        <f t="shared" si="13"/>
        <v>#REF!</v>
      </c>
      <c r="AQ18" s="17" t="e">
        <f t="shared" si="13"/>
        <v>#REF!</v>
      </c>
      <c r="AR18" s="17" t="e">
        <f t="shared" si="13"/>
        <v>#REF!</v>
      </c>
      <c r="AS18" s="17" t="e">
        <f t="shared" si="13"/>
        <v>#REF!</v>
      </c>
    </row>
    <row r="20" spans="1:45">
      <c r="A20" s="17" t="str">
        <f>IF(A3-12&gt;0,A2+1,A2)</f>
        <v>3</v>
      </c>
      <c r="B20" s="17">
        <f t="shared" ref="B20:AS20" si="14">IF(B3-12&gt;0,B2+1,B2)</f>
        <v>4</v>
      </c>
      <c r="C20" s="17">
        <f t="shared" si="14"/>
        <v>4</v>
      </c>
      <c r="D20" s="17" t="str">
        <f t="shared" si="14"/>
        <v>3</v>
      </c>
      <c r="E20" s="17">
        <f t="shared" si="14"/>
        <v>5</v>
      </c>
      <c r="F20" s="17" t="str">
        <f t="shared" si="14"/>
        <v>4</v>
      </c>
      <c r="G20" s="17" t="str">
        <f t="shared" si="14"/>
        <v>4</v>
      </c>
      <c r="H20" s="17">
        <f t="shared" si="14"/>
        <v>4</v>
      </c>
      <c r="I20" s="17">
        <f t="shared" si="14"/>
        <v>4</v>
      </c>
      <c r="J20" s="17" t="str">
        <f t="shared" si="14"/>
        <v>3</v>
      </c>
      <c r="K20" s="17">
        <f t="shared" si="14"/>
        <v>5</v>
      </c>
      <c r="L20" s="17" t="str">
        <f t="shared" si="14"/>
        <v>3</v>
      </c>
      <c r="M20" s="17" t="str">
        <f t="shared" si="14"/>
        <v>3</v>
      </c>
      <c r="N20" s="17" t="str">
        <f t="shared" si="14"/>
        <v xml:space="preserve"> </v>
      </c>
      <c r="O20" s="17" t="str">
        <f t="shared" si="14"/>
        <v xml:space="preserve"> </v>
      </c>
      <c r="P20" s="17" t="str">
        <f t="shared" si="14"/>
        <v xml:space="preserve"> </v>
      </c>
      <c r="Q20" s="17" t="str">
        <f t="shared" si="14"/>
        <v xml:space="preserve"> </v>
      </c>
      <c r="R20" s="17" t="str">
        <f t="shared" si="14"/>
        <v xml:space="preserve"> </v>
      </c>
      <c r="S20" s="17" t="str">
        <f t="shared" si="14"/>
        <v xml:space="preserve"> </v>
      </c>
      <c r="T20" s="17" t="str">
        <f t="shared" si="14"/>
        <v xml:space="preserve"> </v>
      </c>
      <c r="U20" s="17" t="str">
        <f t="shared" si="14"/>
        <v xml:space="preserve"> </v>
      </c>
      <c r="V20" s="17" t="str">
        <f t="shared" si="14"/>
        <v xml:space="preserve"> </v>
      </c>
      <c r="W20" s="17" t="str">
        <f t="shared" si="14"/>
        <v xml:space="preserve"> </v>
      </c>
      <c r="X20" s="17" t="str">
        <f t="shared" si="14"/>
        <v xml:space="preserve"> </v>
      </c>
      <c r="Y20" s="17" t="str">
        <f t="shared" si="14"/>
        <v xml:space="preserve"> </v>
      </c>
      <c r="Z20" s="17" t="e">
        <f t="shared" si="14"/>
        <v>#REF!</v>
      </c>
      <c r="AA20" s="17" t="e">
        <f t="shared" si="14"/>
        <v>#REF!</v>
      </c>
      <c r="AB20" s="17" t="e">
        <f t="shared" si="14"/>
        <v>#REF!</v>
      </c>
      <c r="AC20" s="17" t="e">
        <f t="shared" si="14"/>
        <v>#REF!</v>
      </c>
      <c r="AD20" s="17" t="e">
        <f t="shared" si="14"/>
        <v>#REF!</v>
      </c>
      <c r="AE20" s="17" t="e">
        <f t="shared" si="14"/>
        <v>#REF!</v>
      </c>
      <c r="AF20" s="17" t="e">
        <f t="shared" si="14"/>
        <v>#REF!</v>
      </c>
      <c r="AG20" s="17" t="e">
        <f t="shared" si="14"/>
        <v>#REF!</v>
      </c>
      <c r="AH20" s="17" t="e">
        <f t="shared" si="14"/>
        <v>#REF!</v>
      </c>
      <c r="AI20" s="17" t="e">
        <f t="shared" si="14"/>
        <v>#REF!</v>
      </c>
      <c r="AJ20" s="17" t="e">
        <f t="shared" si="14"/>
        <v>#REF!</v>
      </c>
      <c r="AK20" s="17" t="e">
        <f t="shared" si="14"/>
        <v>#REF!</v>
      </c>
      <c r="AL20" s="17" t="e">
        <f t="shared" si="14"/>
        <v>#REF!</v>
      </c>
      <c r="AM20" s="17" t="e">
        <f t="shared" si="14"/>
        <v>#REF!</v>
      </c>
      <c r="AN20" s="17" t="e">
        <f t="shared" si="14"/>
        <v>#REF!</v>
      </c>
      <c r="AO20" s="17" t="e">
        <f t="shared" si="14"/>
        <v>#REF!</v>
      </c>
      <c r="AP20" s="17" t="e">
        <f t="shared" si="14"/>
        <v>#REF!</v>
      </c>
      <c r="AQ20" s="17" t="e">
        <f t="shared" si="14"/>
        <v>#REF!</v>
      </c>
      <c r="AR20" s="17" t="e">
        <f t="shared" si="14"/>
        <v>#REF!</v>
      </c>
      <c r="AS20" s="17" t="e">
        <f t="shared" si="14"/>
        <v>#REF!</v>
      </c>
    </row>
    <row r="21" spans="1:45">
      <c r="A21" s="17">
        <f>IF(A3-3&gt;0,A2+1,A2)</f>
        <v>4</v>
      </c>
      <c r="B21" s="17">
        <f t="shared" ref="B21:AS21" si="15">IF(B3-3&gt;0,B2+1,B2)</f>
        <v>4</v>
      </c>
      <c r="C21" s="17">
        <f t="shared" si="15"/>
        <v>4</v>
      </c>
      <c r="D21" s="17">
        <f t="shared" si="15"/>
        <v>4</v>
      </c>
      <c r="E21" s="17">
        <f t="shared" si="15"/>
        <v>5</v>
      </c>
      <c r="F21" s="17">
        <f t="shared" si="15"/>
        <v>5</v>
      </c>
      <c r="G21" s="17">
        <f t="shared" si="15"/>
        <v>5</v>
      </c>
      <c r="H21" s="17">
        <f t="shared" si="15"/>
        <v>4</v>
      </c>
      <c r="I21" s="17">
        <f t="shared" si="15"/>
        <v>4</v>
      </c>
      <c r="J21" s="17">
        <f t="shared" si="15"/>
        <v>4</v>
      </c>
      <c r="K21" s="17">
        <f t="shared" si="15"/>
        <v>5</v>
      </c>
      <c r="L21" s="17">
        <f t="shared" si="15"/>
        <v>4</v>
      </c>
      <c r="M21" s="17">
        <f t="shared" si="15"/>
        <v>4</v>
      </c>
      <c r="N21" s="17" t="str">
        <f t="shared" si="15"/>
        <v xml:space="preserve"> </v>
      </c>
      <c r="O21" s="17" t="str">
        <f t="shared" si="15"/>
        <v xml:space="preserve"> </v>
      </c>
      <c r="P21" s="17" t="str">
        <f t="shared" si="15"/>
        <v xml:space="preserve"> </v>
      </c>
      <c r="Q21" s="17" t="str">
        <f t="shared" si="15"/>
        <v xml:space="preserve"> </v>
      </c>
      <c r="R21" s="17" t="str">
        <f t="shared" si="15"/>
        <v xml:space="preserve"> </v>
      </c>
      <c r="S21" s="17" t="str">
        <f t="shared" si="15"/>
        <v xml:space="preserve"> </v>
      </c>
      <c r="T21" s="17" t="str">
        <f t="shared" si="15"/>
        <v xml:space="preserve"> </v>
      </c>
      <c r="U21" s="17" t="str">
        <f t="shared" si="15"/>
        <v xml:space="preserve"> </v>
      </c>
      <c r="V21" s="17" t="str">
        <f t="shared" si="15"/>
        <v xml:space="preserve"> </v>
      </c>
      <c r="W21" s="17" t="str">
        <f t="shared" si="15"/>
        <v xml:space="preserve"> </v>
      </c>
      <c r="X21" s="17" t="str">
        <f t="shared" si="15"/>
        <v xml:space="preserve"> </v>
      </c>
      <c r="Y21" s="17" t="str">
        <f t="shared" si="15"/>
        <v xml:space="preserve"> </v>
      </c>
      <c r="Z21" s="17" t="e">
        <f t="shared" si="15"/>
        <v>#REF!</v>
      </c>
      <c r="AA21" s="17" t="e">
        <f t="shared" si="15"/>
        <v>#REF!</v>
      </c>
      <c r="AB21" s="17" t="e">
        <f t="shared" si="15"/>
        <v>#REF!</v>
      </c>
      <c r="AC21" s="17" t="e">
        <f t="shared" si="15"/>
        <v>#REF!</v>
      </c>
      <c r="AD21" s="17" t="e">
        <f t="shared" si="15"/>
        <v>#REF!</v>
      </c>
      <c r="AE21" s="17" t="e">
        <f t="shared" si="15"/>
        <v>#REF!</v>
      </c>
      <c r="AF21" s="17" t="e">
        <f t="shared" si="15"/>
        <v>#REF!</v>
      </c>
      <c r="AG21" s="17" t="e">
        <f t="shared" si="15"/>
        <v>#REF!</v>
      </c>
      <c r="AH21" s="17" t="e">
        <f t="shared" si="15"/>
        <v>#REF!</v>
      </c>
      <c r="AI21" s="17" t="e">
        <f t="shared" si="15"/>
        <v>#REF!</v>
      </c>
      <c r="AJ21" s="17" t="e">
        <f t="shared" si="15"/>
        <v>#REF!</v>
      </c>
      <c r="AK21" s="17" t="e">
        <f t="shared" si="15"/>
        <v>#REF!</v>
      </c>
      <c r="AL21" s="17" t="e">
        <f t="shared" si="15"/>
        <v>#REF!</v>
      </c>
      <c r="AM21" s="17" t="e">
        <f t="shared" si="15"/>
        <v>#REF!</v>
      </c>
      <c r="AN21" s="17" t="e">
        <f t="shared" si="15"/>
        <v>#REF!</v>
      </c>
      <c r="AO21" s="17" t="e">
        <f t="shared" si="15"/>
        <v>#REF!</v>
      </c>
      <c r="AP21" s="17" t="e">
        <f t="shared" si="15"/>
        <v>#REF!</v>
      </c>
      <c r="AQ21" s="17" t="e">
        <f t="shared" si="15"/>
        <v>#REF!</v>
      </c>
      <c r="AR21" s="17" t="e">
        <f t="shared" si="15"/>
        <v>#REF!</v>
      </c>
      <c r="AS21" s="17" t="e">
        <f t="shared" si="15"/>
        <v>#REF!</v>
      </c>
    </row>
    <row r="22" spans="1:45">
      <c r="A22" s="17" t="str">
        <f>IF(A3-14&gt;0,A2+1,A2)</f>
        <v>3</v>
      </c>
      <c r="B22" s="17">
        <f t="shared" ref="B22:AS22" si="16">IF(B3-14&gt;0,B2+1,B2)</f>
        <v>4</v>
      </c>
      <c r="C22" s="17">
        <f t="shared" si="16"/>
        <v>4</v>
      </c>
      <c r="D22" s="17" t="str">
        <f t="shared" si="16"/>
        <v>3</v>
      </c>
      <c r="E22" s="17">
        <f t="shared" si="16"/>
        <v>5</v>
      </c>
      <c r="F22" s="17" t="str">
        <f t="shared" si="16"/>
        <v>4</v>
      </c>
      <c r="G22" s="17" t="str">
        <f t="shared" si="16"/>
        <v>4</v>
      </c>
      <c r="H22" s="17">
        <f t="shared" si="16"/>
        <v>4</v>
      </c>
      <c r="I22" s="17">
        <f t="shared" si="16"/>
        <v>4</v>
      </c>
      <c r="J22" s="17" t="str">
        <f t="shared" si="16"/>
        <v>3</v>
      </c>
      <c r="K22" s="17">
        <f t="shared" si="16"/>
        <v>5</v>
      </c>
      <c r="L22" s="17" t="str">
        <f t="shared" si="16"/>
        <v>3</v>
      </c>
      <c r="M22" s="17" t="str">
        <f t="shared" si="16"/>
        <v>3</v>
      </c>
      <c r="N22" s="17" t="str">
        <f t="shared" si="16"/>
        <v xml:space="preserve"> </v>
      </c>
      <c r="O22" s="17" t="str">
        <f t="shared" si="16"/>
        <v xml:space="preserve"> </v>
      </c>
      <c r="P22" s="17" t="str">
        <f t="shared" si="16"/>
        <v xml:space="preserve"> </v>
      </c>
      <c r="Q22" s="17" t="str">
        <f t="shared" si="16"/>
        <v xml:space="preserve"> </v>
      </c>
      <c r="R22" s="17" t="str">
        <f t="shared" si="16"/>
        <v xml:space="preserve"> </v>
      </c>
      <c r="S22" s="17" t="str">
        <f t="shared" si="16"/>
        <v xml:space="preserve"> </v>
      </c>
      <c r="T22" s="17" t="str">
        <f t="shared" si="16"/>
        <v xml:space="preserve"> </v>
      </c>
      <c r="U22" s="17" t="str">
        <f t="shared" si="16"/>
        <v xml:space="preserve"> </v>
      </c>
      <c r="V22" s="17" t="str">
        <f t="shared" si="16"/>
        <v xml:space="preserve"> </v>
      </c>
      <c r="W22" s="17" t="str">
        <f t="shared" si="16"/>
        <v xml:space="preserve"> </v>
      </c>
      <c r="X22" s="17" t="str">
        <f t="shared" si="16"/>
        <v xml:space="preserve"> </v>
      </c>
      <c r="Y22" s="17" t="str">
        <f t="shared" si="16"/>
        <v xml:space="preserve"> </v>
      </c>
      <c r="Z22" s="17" t="e">
        <f t="shared" si="16"/>
        <v>#REF!</v>
      </c>
      <c r="AA22" s="17" t="e">
        <f t="shared" si="16"/>
        <v>#REF!</v>
      </c>
      <c r="AB22" s="17" t="e">
        <f t="shared" si="16"/>
        <v>#REF!</v>
      </c>
      <c r="AC22" s="17" t="e">
        <f t="shared" si="16"/>
        <v>#REF!</v>
      </c>
      <c r="AD22" s="17" t="e">
        <f t="shared" si="16"/>
        <v>#REF!</v>
      </c>
      <c r="AE22" s="17" t="e">
        <f t="shared" si="16"/>
        <v>#REF!</v>
      </c>
      <c r="AF22" s="17" t="e">
        <f t="shared" si="16"/>
        <v>#REF!</v>
      </c>
      <c r="AG22" s="17" t="e">
        <f t="shared" si="16"/>
        <v>#REF!</v>
      </c>
      <c r="AH22" s="17" t="e">
        <f t="shared" si="16"/>
        <v>#REF!</v>
      </c>
      <c r="AI22" s="17" t="e">
        <f t="shared" si="16"/>
        <v>#REF!</v>
      </c>
      <c r="AJ22" s="17" t="e">
        <f t="shared" si="16"/>
        <v>#REF!</v>
      </c>
      <c r="AK22" s="17" t="e">
        <f t="shared" si="16"/>
        <v>#REF!</v>
      </c>
      <c r="AL22" s="17" t="e">
        <f t="shared" si="16"/>
        <v>#REF!</v>
      </c>
      <c r="AM22" s="17" t="e">
        <f t="shared" si="16"/>
        <v>#REF!</v>
      </c>
      <c r="AN22" s="17" t="e">
        <f t="shared" si="16"/>
        <v>#REF!</v>
      </c>
      <c r="AO22" s="17" t="e">
        <f t="shared" si="16"/>
        <v>#REF!</v>
      </c>
      <c r="AP22" s="17" t="e">
        <f t="shared" si="16"/>
        <v>#REF!</v>
      </c>
      <c r="AQ22" s="17" t="e">
        <f t="shared" si="16"/>
        <v>#REF!</v>
      </c>
      <c r="AR22" s="17" t="e">
        <f t="shared" si="16"/>
        <v>#REF!</v>
      </c>
      <c r="AS22" s="17" t="e">
        <f t="shared" si="16"/>
        <v>#REF!</v>
      </c>
    </row>
    <row r="23" spans="1:45">
      <c r="A23" s="17" t="str">
        <f>IF(A3-15&gt;0,A2+1,A2)</f>
        <v>3</v>
      </c>
      <c r="B23" s="17">
        <f t="shared" ref="B23:AS23" si="17">IF(B3-15&gt;0,B2+1,B2)</f>
        <v>4</v>
      </c>
      <c r="C23" s="17">
        <f t="shared" si="17"/>
        <v>4</v>
      </c>
      <c r="D23" s="17" t="str">
        <f t="shared" si="17"/>
        <v>3</v>
      </c>
      <c r="E23" s="17">
        <f t="shared" si="17"/>
        <v>5</v>
      </c>
      <c r="F23" s="17" t="str">
        <f t="shared" si="17"/>
        <v>4</v>
      </c>
      <c r="G23" s="17" t="str">
        <f t="shared" si="17"/>
        <v>4</v>
      </c>
      <c r="H23" s="17">
        <f t="shared" si="17"/>
        <v>4</v>
      </c>
      <c r="I23" s="17">
        <f t="shared" si="17"/>
        <v>4</v>
      </c>
      <c r="J23" s="17" t="str">
        <f t="shared" si="17"/>
        <v>3</v>
      </c>
      <c r="K23" s="17">
        <f t="shared" si="17"/>
        <v>5</v>
      </c>
      <c r="L23" s="17" t="str">
        <f t="shared" si="17"/>
        <v>3</v>
      </c>
      <c r="M23" s="17" t="str">
        <f t="shared" si="17"/>
        <v>3</v>
      </c>
      <c r="N23" s="17" t="str">
        <f t="shared" si="17"/>
        <v xml:space="preserve"> </v>
      </c>
      <c r="O23" s="17" t="str">
        <f t="shared" si="17"/>
        <v xml:space="preserve"> </v>
      </c>
      <c r="P23" s="17" t="str">
        <f t="shared" si="17"/>
        <v xml:space="preserve"> </v>
      </c>
      <c r="Q23" s="17" t="str">
        <f t="shared" si="17"/>
        <v xml:space="preserve"> </v>
      </c>
      <c r="R23" s="17" t="str">
        <f t="shared" si="17"/>
        <v xml:space="preserve"> </v>
      </c>
      <c r="S23" s="17" t="str">
        <f t="shared" si="17"/>
        <v xml:space="preserve"> </v>
      </c>
      <c r="T23" s="17" t="str">
        <f t="shared" si="17"/>
        <v xml:space="preserve"> </v>
      </c>
      <c r="U23" s="17" t="str">
        <f t="shared" si="17"/>
        <v xml:space="preserve"> </v>
      </c>
      <c r="V23" s="17" t="str">
        <f t="shared" si="17"/>
        <v xml:space="preserve"> </v>
      </c>
      <c r="W23" s="17" t="str">
        <f t="shared" si="17"/>
        <v xml:space="preserve"> </v>
      </c>
      <c r="X23" s="17" t="str">
        <f t="shared" si="17"/>
        <v xml:space="preserve"> </v>
      </c>
      <c r="Y23" s="17" t="str">
        <f t="shared" si="17"/>
        <v xml:space="preserve"> </v>
      </c>
      <c r="Z23" s="17" t="e">
        <f t="shared" si="17"/>
        <v>#REF!</v>
      </c>
      <c r="AA23" s="17" t="e">
        <f t="shared" si="17"/>
        <v>#REF!</v>
      </c>
      <c r="AB23" s="17" t="e">
        <f t="shared" si="17"/>
        <v>#REF!</v>
      </c>
      <c r="AC23" s="17" t="e">
        <f t="shared" si="17"/>
        <v>#REF!</v>
      </c>
      <c r="AD23" s="17" t="e">
        <f t="shared" si="17"/>
        <v>#REF!</v>
      </c>
      <c r="AE23" s="17" t="e">
        <f t="shared" si="17"/>
        <v>#REF!</v>
      </c>
      <c r="AF23" s="17" t="e">
        <f t="shared" si="17"/>
        <v>#REF!</v>
      </c>
      <c r="AG23" s="17" t="e">
        <f t="shared" si="17"/>
        <v>#REF!</v>
      </c>
      <c r="AH23" s="17" t="e">
        <f t="shared" si="17"/>
        <v>#REF!</v>
      </c>
      <c r="AI23" s="17" t="e">
        <f t="shared" si="17"/>
        <v>#REF!</v>
      </c>
      <c r="AJ23" s="17" t="e">
        <f t="shared" si="17"/>
        <v>#REF!</v>
      </c>
      <c r="AK23" s="17" t="e">
        <f t="shared" si="17"/>
        <v>#REF!</v>
      </c>
      <c r="AL23" s="17" t="e">
        <f t="shared" si="17"/>
        <v>#REF!</v>
      </c>
      <c r="AM23" s="17" t="e">
        <f t="shared" si="17"/>
        <v>#REF!</v>
      </c>
      <c r="AN23" s="17" t="e">
        <f t="shared" si="17"/>
        <v>#REF!</v>
      </c>
      <c r="AO23" s="17" t="e">
        <f t="shared" si="17"/>
        <v>#REF!</v>
      </c>
      <c r="AP23" s="17" t="e">
        <f t="shared" si="17"/>
        <v>#REF!</v>
      </c>
      <c r="AQ23" s="17" t="e">
        <f t="shared" si="17"/>
        <v>#REF!</v>
      </c>
      <c r="AR23" s="17" t="e">
        <f t="shared" si="17"/>
        <v>#REF!</v>
      </c>
      <c r="AS23" s="17" t="e">
        <f t="shared" si="17"/>
        <v>#REF!</v>
      </c>
    </row>
    <row r="24" spans="1:45">
      <c r="A24" s="17" t="str">
        <f>IF(A3-16&gt;0,A2+1,A2)</f>
        <v>3</v>
      </c>
      <c r="B24" s="17">
        <f t="shared" ref="B24:AS24" si="18">IF(B3-16&gt;0,B2+1,B2)</f>
        <v>4</v>
      </c>
      <c r="C24" s="17">
        <f t="shared" si="18"/>
        <v>4</v>
      </c>
      <c r="D24" s="17" t="str">
        <f t="shared" si="18"/>
        <v>3</v>
      </c>
      <c r="E24" s="17" t="str">
        <f t="shared" si="18"/>
        <v>4</v>
      </c>
      <c r="F24" s="17" t="str">
        <f t="shared" si="18"/>
        <v>4</v>
      </c>
      <c r="G24" s="17" t="str">
        <f t="shared" si="18"/>
        <v>4</v>
      </c>
      <c r="H24" s="17">
        <f t="shared" si="18"/>
        <v>4</v>
      </c>
      <c r="I24" s="17">
        <f t="shared" si="18"/>
        <v>4</v>
      </c>
      <c r="J24" s="17" t="str">
        <f t="shared" si="18"/>
        <v>3</v>
      </c>
      <c r="K24" s="17">
        <f t="shared" si="18"/>
        <v>5</v>
      </c>
      <c r="L24" s="17" t="str">
        <f t="shared" si="18"/>
        <v>3</v>
      </c>
      <c r="M24" s="17" t="str">
        <f t="shared" si="18"/>
        <v>3</v>
      </c>
      <c r="N24" s="17" t="str">
        <f t="shared" si="18"/>
        <v xml:space="preserve"> </v>
      </c>
      <c r="O24" s="17" t="str">
        <f t="shared" si="18"/>
        <v xml:space="preserve"> </v>
      </c>
      <c r="P24" s="17" t="str">
        <f t="shared" si="18"/>
        <v xml:space="preserve"> </v>
      </c>
      <c r="Q24" s="17" t="str">
        <f t="shared" si="18"/>
        <v xml:space="preserve"> </v>
      </c>
      <c r="R24" s="17" t="str">
        <f t="shared" si="18"/>
        <v xml:space="preserve"> </v>
      </c>
      <c r="S24" s="17" t="str">
        <f t="shared" si="18"/>
        <v xml:space="preserve"> </v>
      </c>
      <c r="T24" s="17" t="str">
        <f t="shared" si="18"/>
        <v xml:space="preserve"> </v>
      </c>
      <c r="U24" s="17" t="str">
        <f t="shared" si="18"/>
        <v xml:space="preserve"> </v>
      </c>
      <c r="V24" s="17" t="str">
        <f t="shared" si="18"/>
        <v xml:space="preserve"> </v>
      </c>
      <c r="W24" s="17" t="str">
        <f t="shared" si="18"/>
        <v xml:space="preserve"> </v>
      </c>
      <c r="X24" s="17" t="str">
        <f t="shared" si="18"/>
        <v xml:space="preserve"> </v>
      </c>
      <c r="Y24" s="17" t="str">
        <f t="shared" si="18"/>
        <v xml:space="preserve"> </v>
      </c>
      <c r="Z24" s="17" t="e">
        <f t="shared" si="18"/>
        <v>#REF!</v>
      </c>
      <c r="AA24" s="17" t="e">
        <f t="shared" si="18"/>
        <v>#REF!</v>
      </c>
      <c r="AB24" s="17" t="e">
        <f t="shared" si="18"/>
        <v>#REF!</v>
      </c>
      <c r="AC24" s="17" t="e">
        <f t="shared" si="18"/>
        <v>#REF!</v>
      </c>
      <c r="AD24" s="17" t="e">
        <f t="shared" si="18"/>
        <v>#REF!</v>
      </c>
      <c r="AE24" s="17" t="e">
        <f t="shared" si="18"/>
        <v>#REF!</v>
      </c>
      <c r="AF24" s="17" t="e">
        <f t="shared" si="18"/>
        <v>#REF!</v>
      </c>
      <c r="AG24" s="17" t="e">
        <f t="shared" si="18"/>
        <v>#REF!</v>
      </c>
      <c r="AH24" s="17" t="e">
        <f t="shared" si="18"/>
        <v>#REF!</v>
      </c>
      <c r="AI24" s="17" t="e">
        <f t="shared" si="18"/>
        <v>#REF!</v>
      </c>
      <c r="AJ24" s="17" t="e">
        <f t="shared" si="18"/>
        <v>#REF!</v>
      </c>
      <c r="AK24" s="17" t="e">
        <f t="shared" si="18"/>
        <v>#REF!</v>
      </c>
      <c r="AL24" s="17" t="e">
        <f t="shared" si="18"/>
        <v>#REF!</v>
      </c>
      <c r="AM24" s="17" t="e">
        <f t="shared" si="18"/>
        <v>#REF!</v>
      </c>
      <c r="AN24" s="17" t="e">
        <f t="shared" si="18"/>
        <v>#REF!</v>
      </c>
      <c r="AO24" s="17" t="e">
        <f t="shared" si="18"/>
        <v>#REF!</v>
      </c>
      <c r="AP24" s="17" t="e">
        <f t="shared" si="18"/>
        <v>#REF!</v>
      </c>
      <c r="AQ24" s="17" t="e">
        <f t="shared" si="18"/>
        <v>#REF!</v>
      </c>
      <c r="AR24" s="17" t="e">
        <f t="shared" si="18"/>
        <v>#REF!</v>
      </c>
      <c r="AS24" s="17" t="e">
        <f t="shared" si="18"/>
        <v>#REF!</v>
      </c>
    </row>
    <row r="25" spans="1:45">
      <c r="A25" s="17">
        <f>IF(A3-5&gt;0,A2+1,A2)</f>
        <v>4</v>
      </c>
      <c r="B25" s="17">
        <f t="shared" ref="B25:AS25" si="19">IF(B3-5&gt;0,B2+1,B2)</f>
        <v>4</v>
      </c>
      <c r="C25" s="17">
        <f t="shared" si="19"/>
        <v>4</v>
      </c>
      <c r="D25" s="17">
        <f t="shared" si="19"/>
        <v>4</v>
      </c>
      <c r="E25" s="17">
        <f t="shared" si="19"/>
        <v>5</v>
      </c>
      <c r="F25" s="17">
        <f t="shared" si="19"/>
        <v>5</v>
      </c>
      <c r="G25" s="17">
        <f t="shared" si="19"/>
        <v>5</v>
      </c>
      <c r="H25" s="17">
        <f t="shared" si="19"/>
        <v>4</v>
      </c>
      <c r="I25" s="17">
        <f t="shared" si="19"/>
        <v>4</v>
      </c>
      <c r="J25" s="17">
        <f t="shared" si="19"/>
        <v>4</v>
      </c>
      <c r="K25" s="17">
        <f t="shared" si="19"/>
        <v>5</v>
      </c>
      <c r="L25" s="17">
        <f t="shared" si="19"/>
        <v>4</v>
      </c>
      <c r="M25" s="17">
        <f t="shared" si="19"/>
        <v>4</v>
      </c>
      <c r="N25" s="17" t="str">
        <f t="shared" si="19"/>
        <v xml:space="preserve"> </v>
      </c>
      <c r="O25" s="17" t="str">
        <f t="shared" si="19"/>
        <v xml:space="preserve"> </v>
      </c>
      <c r="P25" s="17" t="str">
        <f t="shared" si="19"/>
        <v xml:space="preserve"> </v>
      </c>
      <c r="Q25" s="17" t="str">
        <f t="shared" si="19"/>
        <v xml:space="preserve"> </v>
      </c>
      <c r="R25" s="17" t="str">
        <f t="shared" si="19"/>
        <v xml:space="preserve"> </v>
      </c>
      <c r="S25" s="17" t="str">
        <f t="shared" si="19"/>
        <v xml:space="preserve"> </v>
      </c>
      <c r="T25" s="17" t="str">
        <f t="shared" si="19"/>
        <v xml:space="preserve"> </v>
      </c>
      <c r="U25" s="17" t="str">
        <f t="shared" si="19"/>
        <v xml:space="preserve"> </v>
      </c>
      <c r="V25" s="17" t="str">
        <f t="shared" si="19"/>
        <v xml:space="preserve"> </v>
      </c>
      <c r="W25" s="17" t="str">
        <f t="shared" si="19"/>
        <v xml:space="preserve"> </v>
      </c>
      <c r="X25" s="17" t="str">
        <f t="shared" si="19"/>
        <v xml:space="preserve"> </v>
      </c>
      <c r="Y25" s="17" t="str">
        <f t="shared" si="19"/>
        <v xml:space="preserve"> </v>
      </c>
      <c r="Z25" s="17" t="e">
        <f t="shared" si="19"/>
        <v>#REF!</v>
      </c>
      <c r="AA25" s="17" t="e">
        <f t="shared" si="19"/>
        <v>#REF!</v>
      </c>
      <c r="AB25" s="17" t="e">
        <f t="shared" si="19"/>
        <v>#REF!</v>
      </c>
      <c r="AC25" s="17" t="e">
        <f t="shared" si="19"/>
        <v>#REF!</v>
      </c>
      <c r="AD25" s="17" t="e">
        <f t="shared" si="19"/>
        <v>#REF!</v>
      </c>
      <c r="AE25" s="17" t="e">
        <f t="shared" si="19"/>
        <v>#REF!</v>
      </c>
      <c r="AF25" s="17" t="e">
        <f t="shared" si="19"/>
        <v>#REF!</v>
      </c>
      <c r="AG25" s="17" t="e">
        <f t="shared" si="19"/>
        <v>#REF!</v>
      </c>
      <c r="AH25" s="17" t="e">
        <f t="shared" si="19"/>
        <v>#REF!</v>
      </c>
      <c r="AI25" s="17" t="e">
        <f t="shared" si="19"/>
        <v>#REF!</v>
      </c>
      <c r="AJ25" s="17" t="e">
        <f t="shared" si="19"/>
        <v>#REF!</v>
      </c>
      <c r="AK25" s="17" t="e">
        <f t="shared" si="19"/>
        <v>#REF!</v>
      </c>
      <c r="AL25" s="17" t="e">
        <f t="shared" si="19"/>
        <v>#REF!</v>
      </c>
      <c r="AM25" s="17" t="e">
        <f t="shared" si="19"/>
        <v>#REF!</v>
      </c>
      <c r="AN25" s="17" t="e">
        <f t="shared" si="19"/>
        <v>#REF!</v>
      </c>
      <c r="AO25" s="17" t="e">
        <f t="shared" si="19"/>
        <v>#REF!</v>
      </c>
      <c r="AP25" s="17" t="e">
        <f t="shared" si="19"/>
        <v>#REF!</v>
      </c>
      <c r="AQ25" s="17" t="e">
        <f t="shared" si="19"/>
        <v>#REF!</v>
      </c>
      <c r="AR25" s="17" t="e">
        <f t="shared" si="19"/>
        <v>#REF!</v>
      </c>
      <c r="AS25" s="17" t="e">
        <f t="shared" si="19"/>
        <v>#REF!</v>
      </c>
    </row>
    <row r="26" spans="1:45">
      <c r="A26" s="17" t="str">
        <f>IF(A3-18&gt;0,A2+1,A2)</f>
        <v>3</v>
      </c>
      <c r="B26" s="17" t="str">
        <f t="shared" ref="B26:AS26" si="20">IF(B3-18&gt;0,B2+1,B2)</f>
        <v>3</v>
      </c>
      <c r="C26" s="17">
        <f t="shared" si="20"/>
        <v>4</v>
      </c>
      <c r="D26" s="17" t="str">
        <f t="shared" si="20"/>
        <v>3</v>
      </c>
      <c r="E26" s="17" t="str">
        <f t="shared" si="20"/>
        <v>4</v>
      </c>
      <c r="F26" s="17" t="str">
        <f t="shared" si="20"/>
        <v>4</v>
      </c>
      <c r="G26" s="17" t="str">
        <f t="shared" si="20"/>
        <v>4</v>
      </c>
      <c r="H26" s="17" t="str">
        <f t="shared" si="20"/>
        <v>3</v>
      </c>
      <c r="I26" s="17">
        <f t="shared" si="20"/>
        <v>4</v>
      </c>
      <c r="J26" s="17" t="str">
        <f t="shared" si="20"/>
        <v>3</v>
      </c>
      <c r="K26" s="17">
        <f t="shared" si="20"/>
        <v>5</v>
      </c>
      <c r="L26" s="17" t="str">
        <f t="shared" si="20"/>
        <v>3</v>
      </c>
      <c r="M26" s="17" t="str">
        <f t="shared" si="20"/>
        <v>3</v>
      </c>
      <c r="N26" s="17" t="str">
        <f t="shared" si="20"/>
        <v xml:space="preserve"> </v>
      </c>
      <c r="O26" s="17" t="str">
        <f t="shared" si="20"/>
        <v xml:space="preserve"> </v>
      </c>
      <c r="P26" s="17" t="str">
        <f t="shared" si="20"/>
        <v xml:space="preserve"> </v>
      </c>
      <c r="Q26" s="17" t="str">
        <f t="shared" si="20"/>
        <v xml:space="preserve"> </v>
      </c>
      <c r="R26" s="17" t="str">
        <f t="shared" si="20"/>
        <v xml:space="preserve"> </v>
      </c>
      <c r="S26" s="17" t="str">
        <f t="shared" si="20"/>
        <v xml:space="preserve"> </v>
      </c>
      <c r="T26" s="17" t="str">
        <f t="shared" si="20"/>
        <v xml:space="preserve"> </v>
      </c>
      <c r="U26" s="17" t="str">
        <f t="shared" si="20"/>
        <v xml:space="preserve"> </v>
      </c>
      <c r="V26" s="17" t="str">
        <f t="shared" si="20"/>
        <v xml:space="preserve"> </v>
      </c>
      <c r="W26" s="17" t="str">
        <f t="shared" si="20"/>
        <v xml:space="preserve"> </v>
      </c>
      <c r="X26" s="17" t="str">
        <f t="shared" si="20"/>
        <v xml:space="preserve"> </v>
      </c>
      <c r="Y26" s="17" t="str">
        <f t="shared" si="20"/>
        <v xml:space="preserve"> </v>
      </c>
      <c r="Z26" s="17" t="e">
        <f t="shared" si="20"/>
        <v>#REF!</v>
      </c>
      <c r="AA26" s="17" t="e">
        <f t="shared" si="20"/>
        <v>#REF!</v>
      </c>
      <c r="AB26" s="17" t="e">
        <f t="shared" si="20"/>
        <v>#REF!</v>
      </c>
      <c r="AC26" s="17" t="e">
        <f t="shared" si="20"/>
        <v>#REF!</v>
      </c>
      <c r="AD26" s="17" t="e">
        <f t="shared" si="20"/>
        <v>#REF!</v>
      </c>
      <c r="AE26" s="17" t="e">
        <f t="shared" si="20"/>
        <v>#REF!</v>
      </c>
      <c r="AF26" s="17" t="e">
        <f t="shared" si="20"/>
        <v>#REF!</v>
      </c>
      <c r="AG26" s="17" t="e">
        <f t="shared" si="20"/>
        <v>#REF!</v>
      </c>
      <c r="AH26" s="17" t="e">
        <f t="shared" si="20"/>
        <v>#REF!</v>
      </c>
      <c r="AI26" s="17" t="e">
        <f t="shared" si="20"/>
        <v>#REF!</v>
      </c>
      <c r="AJ26" s="17" t="e">
        <f t="shared" si="20"/>
        <v>#REF!</v>
      </c>
      <c r="AK26" s="17" t="e">
        <f t="shared" si="20"/>
        <v>#REF!</v>
      </c>
      <c r="AL26" s="17" t="e">
        <f t="shared" si="20"/>
        <v>#REF!</v>
      </c>
      <c r="AM26" s="17" t="e">
        <f t="shared" si="20"/>
        <v>#REF!</v>
      </c>
      <c r="AN26" s="17" t="e">
        <f t="shared" si="20"/>
        <v>#REF!</v>
      </c>
      <c r="AO26" s="17" t="e">
        <f t="shared" si="20"/>
        <v>#REF!</v>
      </c>
      <c r="AP26" s="17" t="e">
        <f t="shared" si="20"/>
        <v>#REF!</v>
      </c>
      <c r="AQ26" s="17" t="e">
        <f t="shared" si="20"/>
        <v>#REF!</v>
      </c>
      <c r="AR26" s="17" t="e">
        <f t="shared" si="20"/>
        <v>#REF!</v>
      </c>
      <c r="AS26" s="17" t="e">
        <f t="shared" si="20"/>
        <v>#REF!</v>
      </c>
    </row>
    <row r="27" spans="1:45">
      <c r="A27" s="17">
        <f>IF(A3-11&gt;0,A2+1,A2)</f>
        <v>4</v>
      </c>
      <c r="B27" s="17">
        <f t="shared" ref="B27:AS27" si="21">IF(B3-11&gt;0,B2+1,B2)</f>
        <v>4</v>
      </c>
      <c r="C27" s="17">
        <f t="shared" si="21"/>
        <v>4</v>
      </c>
      <c r="D27" s="17" t="str">
        <f t="shared" si="21"/>
        <v>3</v>
      </c>
      <c r="E27" s="17">
        <f t="shared" si="21"/>
        <v>5</v>
      </c>
      <c r="F27" s="17">
        <f t="shared" si="21"/>
        <v>5</v>
      </c>
      <c r="G27" s="17" t="str">
        <f t="shared" si="21"/>
        <v>4</v>
      </c>
      <c r="H27" s="17">
        <f t="shared" si="21"/>
        <v>4</v>
      </c>
      <c r="I27" s="17">
        <f t="shared" si="21"/>
        <v>4</v>
      </c>
      <c r="J27" s="17" t="str">
        <f t="shared" si="21"/>
        <v>3</v>
      </c>
      <c r="K27" s="17">
        <f t="shared" si="21"/>
        <v>5</v>
      </c>
      <c r="L27" s="17" t="str">
        <f t="shared" si="21"/>
        <v>3</v>
      </c>
      <c r="M27" s="17">
        <f t="shared" si="21"/>
        <v>4</v>
      </c>
      <c r="N27" s="17" t="str">
        <f t="shared" si="21"/>
        <v xml:space="preserve"> </v>
      </c>
      <c r="O27" s="17" t="str">
        <f t="shared" si="21"/>
        <v xml:space="preserve"> </v>
      </c>
      <c r="P27" s="17" t="str">
        <f t="shared" si="21"/>
        <v xml:space="preserve"> </v>
      </c>
      <c r="Q27" s="17" t="str">
        <f t="shared" si="21"/>
        <v xml:space="preserve"> </v>
      </c>
      <c r="R27" s="17" t="str">
        <f t="shared" si="21"/>
        <v xml:space="preserve"> </v>
      </c>
      <c r="S27" s="17" t="str">
        <f t="shared" si="21"/>
        <v xml:space="preserve"> </v>
      </c>
      <c r="T27" s="17" t="str">
        <f t="shared" si="21"/>
        <v xml:space="preserve"> </v>
      </c>
      <c r="U27" s="17" t="str">
        <f t="shared" si="21"/>
        <v xml:space="preserve"> </v>
      </c>
      <c r="V27" s="17" t="str">
        <f t="shared" si="21"/>
        <v xml:space="preserve"> </v>
      </c>
      <c r="W27" s="17" t="str">
        <f t="shared" si="21"/>
        <v xml:space="preserve"> </v>
      </c>
      <c r="X27" s="17" t="str">
        <f t="shared" si="21"/>
        <v xml:space="preserve"> </v>
      </c>
      <c r="Y27" s="17" t="str">
        <f t="shared" si="21"/>
        <v xml:space="preserve"> </v>
      </c>
      <c r="Z27" s="17" t="e">
        <f t="shared" si="21"/>
        <v>#REF!</v>
      </c>
      <c r="AA27" s="17" t="e">
        <f t="shared" si="21"/>
        <v>#REF!</v>
      </c>
      <c r="AB27" s="17" t="e">
        <f t="shared" si="21"/>
        <v>#REF!</v>
      </c>
      <c r="AC27" s="17" t="e">
        <f t="shared" si="21"/>
        <v>#REF!</v>
      </c>
      <c r="AD27" s="17" t="e">
        <f t="shared" si="21"/>
        <v>#REF!</v>
      </c>
      <c r="AE27" s="17" t="e">
        <f t="shared" si="21"/>
        <v>#REF!</v>
      </c>
      <c r="AF27" s="17" t="e">
        <f t="shared" si="21"/>
        <v>#REF!</v>
      </c>
      <c r="AG27" s="17" t="e">
        <f t="shared" si="21"/>
        <v>#REF!</v>
      </c>
      <c r="AH27" s="17" t="e">
        <f t="shared" si="21"/>
        <v>#REF!</v>
      </c>
      <c r="AI27" s="17" t="e">
        <f t="shared" si="21"/>
        <v>#REF!</v>
      </c>
      <c r="AJ27" s="17" t="e">
        <f t="shared" si="21"/>
        <v>#REF!</v>
      </c>
      <c r="AK27" s="17" t="e">
        <f t="shared" si="21"/>
        <v>#REF!</v>
      </c>
      <c r="AL27" s="17" t="e">
        <f t="shared" si="21"/>
        <v>#REF!</v>
      </c>
      <c r="AM27" s="17" t="e">
        <f t="shared" si="21"/>
        <v>#REF!</v>
      </c>
      <c r="AN27" s="17" t="e">
        <f t="shared" si="21"/>
        <v>#REF!</v>
      </c>
      <c r="AO27" s="17" t="e">
        <f t="shared" si="21"/>
        <v>#REF!</v>
      </c>
      <c r="AP27" s="17" t="e">
        <f t="shared" si="21"/>
        <v>#REF!</v>
      </c>
      <c r="AQ27" s="17" t="e">
        <f t="shared" si="21"/>
        <v>#REF!</v>
      </c>
      <c r="AR27" s="17" t="e">
        <f t="shared" si="21"/>
        <v>#REF!</v>
      </c>
      <c r="AS27" s="17" t="e">
        <f t="shared" si="21"/>
        <v>#REF!</v>
      </c>
    </row>
    <row r="30" spans="1:45">
      <c r="A30" s="17">
        <v>1</v>
      </c>
      <c r="B30" s="17">
        <v>2</v>
      </c>
      <c r="C30" s="17">
        <v>3</v>
      </c>
      <c r="D30" s="17">
        <v>4</v>
      </c>
      <c r="E30" s="17">
        <v>5</v>
      </c>
      <c r="F30" s="17">
        <v>6</v>
      </c>
      <c r="G30" s="17">
        <v>7</v>
      </c>
      <c r="H30" s="17">
        <v>8</v>
      </c>
      <c r="I30" s="17">
        <v>9</v>
      </c>
      <c r="J30" s="17">
        <v>10</v>
      </c>
      <c r="K30" s="17">
        <v>11</v>
      </c>
      <c r="L30" s="17">
        <v>12</v>
      </c>
      <c r="M30" s="17">
        <v>13</v>
      </c>
      <c r="N30" s="17">
        <v>14</v>
      </c>
      <c r="O30" s="17">
        <v>15</v>
      </c>
      <c r="P30" s="17">
        <v>16</v>
      </c>
      <c r="Q30" s="17">
        <v>17</v>
      </c>
      <c r="R30" s="17">
        <v>18</v>
      </c>
      <c r="S30" s="17">
        <v>19</v>
      </c>
      <c r="T30" s="17">
        <v>20</v>
      </c>
      <c r="U30" s="17">
        <v>21</v>
      </c>
      <c r="V30" s="17">
        <v>22</v>
      </c>
      <c r="W30" s="17">
        <v>23</v>
      </c>
      <c r="X30" s="17">
        <v>24</v>
      </c>
      <c r="Y30" s="17">
        <v>25</v>
      </c>
      <c r="Z30" s="17">
        <v>26</v>
      </c>
      <c r="AA30" s="17">
        <v>27</v>
      </c>
      <c r="AB30" s="17">
        <v>28</v>
      </c>
      <c r="AC30" s="17">
        <v>29</v>
      </c>
      <c r="AD30" s="17">
        <v>30</v>
      </c>
      <c r="AE30" s="17">
        <v>31</v>
      </c>
      <c r="AF30" s="17">
        <v>32</v>
      </c>
      <c r="AG30" s="17">
        <v>33</v>
      </c>
      <c r="AH30" s="17">
        <v>34</v>
      </c>
      <c r="AI30" s="17">
        <v>35</v>
      </c>
      <c r="AJ30" s="17">
        <v>36</v>
      </c>
      <c r="AK30" s="17">
        <v>37</v>
      </c>
      <c r="AL30" s="17">
        <v>38</v>
      </c>
      <c r="AM30" s="17">
        <v>39</v>
      </c>
      <c r="AN30" s="17">
        <v>40</v>
      </c>
      <c r="AO30" s="17">
        <v>41</v>
      </c>
      <c r="AP30" s="17">
        <v>42</v>
      </c>
      <c r="AQ30" s="17">
        <v>43</v>
      </c>
      <c r="AR30" s="17">
        <v>44</v>
      </c>
      <c r="AS30" s="17">
        <v>45</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sheetPr>
    <tabColor rgb="FF7030A0"/>
  </sheetPr>
  <dimension ref="A1:BO37"/>
  <sheetViews>
    <sheetView showGridLines="0" showZeros="0" view="pageBreakPreview" zoomScale="80" zoomScaleNormal="80" zoomScaleSheetLayoutView="80" workbookViewId="0">
      <selection activeCell="E6" sqref="E6"/>
    </sheetView>
  </sheetViews>
  <sheetFormatPr defaultColWidth="3.42578125" defaultRowHeight="12.75"/>
  <cols>
    <col min="1" max="4" width="3.42578125" style="1" customWidth="1"/>
    <col min="5" max="5" width="46.7109375" style="1" customWidth="1"/>
    <col min="6" max="30" width="2.85546875" style="1" customWidth="1"/>
    <col min="31" max="16384" width="3.42578125" style="1"/>
  </cols>
  <sheetData>
    <row r="1" spans="1:30" ht="19.5" thickBot="1">
      <c r="A1" s="187" t="str">
        <f>'E Okuldan Kopyala Değerleri'!P26</f>
        <v>2019-2020  Eğitim öğretim Yılı 3. Ders ve Etkinliklere Kalıtımı Değerlendirme Ölçeği</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9"/>
    </row>
    <row r="2" spans="1:30" ht="13.5" thickTop="1">
      <c r="A2" s="33"/>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83"/>
    </row>
    <row r="3" spans="1:30" ht="14.25">
      <c r="A3" s="135"/>
      <c r="B3" s="161" t="s">
        <v>4</v>
      </c>
      <c r="C3" s="161"/>
      <c r="D3" s="96" t="str">
        <f>'E Okuldan Kopyala Değerleri'!P8</f>
        <v>6/A</v>
      </c>
      <c r="E3" s="96" t="str">
        <f>'E Okuldan Kopyala Değerleri'!P9:P9</f>
        <v>Şehit Evren Ayyarkın Ortaokulu</v>
      </c>
      <c r="F3" s="211" t="s">
        <v>0</v>
      </c>
      <c r="G3" s="211"/>
      <c r="H3" s="212" t="str">
        <f>'E Okuldan Kopyala Değerleri'!P10</f>
        <v xml:space="preserve">Fen Bilimleri </v>
      </c>
      <c r="I3" s="212"/>
      <c r="J3" s="212"/>
      <c r="K3" s="212"/>
      <c r="L3" s="212"/>
      <c r="M3" s="212"/>
      <c r="N3" s="212"/>
      <c r="O3" s="212"/>
      <c r="P3" s="212"/>
      <c r="Q3" s="212"/>
      <c r="R3" s="212"/>
      <c r="S3" s="212"/>
      <c r="T3" s="212"/>
      <c r="U3" s="212"/>
      <c r="V3" s="54"/>
      <c r="W3" s="54"/>
      <c r="X3" s="54"/>
      <c r="Y3" s="54"/>
      <c r="Z3" s="54"/>
      <c r="AA3" s="54"/>
      <c r="AB3" s="54"/>
      <c r="AC3" s="54"/>
      <c r="AD3" s="84"/>
    </row>
    <row r="4" spans="1:30" s="24" customFormat="1" ht="14.25">
      <c r="A4" s="136"/>
      <c r="B4" s="137"/>
      <c r="C4" s="137"/>
      <c r="D4" s="137"/>
      <c r="E4" s="138"/>
      <c r="F4" s="205" t="s">
        <v>1</v>
      </c>
      <c r="G4" s="206"/>
      <c r="H4" s="206"/>
      <c r="I4" s="206"/>
      <c r="J4" s="206"/>
      <c r="K4" s="206"/>
      <c r="L4" s="206"/>
      <c r="M4" s="206"/>
      <c r="N4" s="206"/>
      <c r="O4" s="206"/>
      <c r="P4" s="206"/>
      <c r="Q4" s="206"/>
      <c r="R4" s="206"/>
      <c r="S4" s="206"/>
      <c r="T4" s="206"/>
      <c r="U4" s="206"/>
      <c r="V4" s="206"/>
      <c r="W4" s="206"/>
      <c r="X4" s="206"/>
      <c r="Y4" s="206"/>
      <c r="Z4" s="206"/>
      <c r="AA4" s="206"/>
      <c r="AB4" s="206"/>
      <c r="AC4" s="206"/>
      <c r="AD4" s="207"/>
    </row>
    <row r="5" spans="1:30" ht="143.44999999999999" customHeight="1">
      <c r="A5" s="139"/>
      <c r="B5" s="140"/>
      <c r="C5" s="140"/>
      <c r="D5" s="140"/>
      <c r="E5" s="141" t="s">
        <v>49</v>
      </c>
      <c r="F5" s="30" t="str">
        <f>'E Okuldan Kopyala Değerleri'!C2</f>
        <v>KÜBRA ORAK</v>
      </c>
      <c r="G5" s="30" t="str">
        <f>'E Okuldan Kopyala Değerleri'!C3</f>
        <v>ALİ BERK MERT</v>
      </c>
      <c r="H5" s="30" t="str">
        <f>'E Okuldan Kopyala Değerleri'!C4</f>
        <v>CEMRE CANAN DENDEN</v>
      </c>
      <c r="I5" s="30" t="str">
        <f>'E Okuldan Kopyala Değerleri'!C5</f>
        <v>FIRAT ÖZDEMİR</v>
      </c>
      <c r="J5" s="30" t="str">
        <f>'E Okuldan Kopyala Değerleri'!C6</f>
        <v>FURKAN EFE KORKMAZ</v>
      </c>
      <c r="K5" s="30" t="str">
        <f>'E Okuldan Kopyala Değerleri'!C7</f>
        <v>HASAN BASRİ CEBECİ</v>
      </c>
      <c r="L5" s="30" t="str">
        <f>'E Okuldan Kopyala Değerleri'!C8</f>
        <v>MELİSA DOĞAN</v>
      </c>
      <c r="M5" s="30" t="str">
        <f>'E Okuldan Kopyala Değerleri'!C9</f>
        <v>MUHAMMED CENGİZ</v>
      </c>
      <c r="N5" s="30" t="str">
        <f>'E Okuldan Kopyala Değerleri'!C10</f>
        <v>MUHAMMED SAİT YILDIZ</v>
      </c>
      <c r="O5" s="30" t="str">
        <f>'E Okuldan Kopyala Değerleri'!C11</f>
        <v>ÖMER MUHAMMED DİB</v>
      </c>
      <c r="P5" s="30" t="str">
        <f>'E Okuldan Kopyala Değerleri'!C12</f>
        <v>AHMET HOROZ</v>
      </c>
      <c r="Q5" s="30" t="str">
        <f>'E Okuldan Kopyala Değerleri'!C13</f>
        <v>MUHAMMED TARHAN</v>
      </c>
      <c r="R5" s="30" t="str">
        <f>'E Okuldan Kopyala Değerleri'!C14</f>
        <v>AHMET BAKİ KOCAKAYA</v>
      </c>
      <c r="S5" s="30">
        <f>'E Okuldan Kopyala Değerleri'!C15</f>
        <v>0</v>
      </c>
      <c r="T5" s="30">
        <f>'E Okuldan Kopyala Değerleri'!C16</f>
        <v>0</v>
      </c>
      <c r="U5" s="30">
        <f>'E Okuldan Kopyala Değerleri'!C17</f>
        <v>0</v>
      </c>
      <c r="V5" s="30">
        <f>'E Okuldan Kopyala Değerleri'!C18</f>
        <v>0</v>
      </c>
      <c r="W5" s="30">
        <f>'E Okuldan Kopyala Değerleri'!C19</f>
        <v>0</v>
      </c>
      <c r="X5" s="30">
        <f>'E Okuldan Kopyala Değerleri'!C20</f>
        <v>0</v>
      </c>
      <c r="Y5" s="30">
        <f>'E Okuldan Kopyala Değerleri'!C21</f>
        <v>0</v>
      </c>
      <c r="Z5" s="30">
        <f>'E Okuldan Kopyala Değerleri'!C22</f>
        <v>0</v>
      </c>
      <c r="AA5" s="30">
        <f>'E Okuldan Kopyala Değerleri'!C23</f>
        <v>0</v>
      </c>
      <c r="AB5" s="30">
        <f>'E Okuldan Kopyala Değerleri'!C24</f>
        <v>0</v>
      </c>
      <c r="AC5" s="30">
        <f>'E Okuldan Kopyala Değerleri'!C25</f>
        <v>0</v>
      </c>
      <c r="AD5" s="36">
        <f>'E Okuldan Kopyala Değerleri'!C26</f>
        <v>0</v>
      </c>
    </row>
    <row r="6" spans="1:30" ht="42">
      <c r="A6" s="213" t="s">
        <v>2</v>
      </c>
      <c r="B6" s="214"/>
      <c r="C6" s="214"/>
      <c r="D6" s="214"/>
      <c r="E6" s="142" t="s">
        <v>48</v>
      </c>
      <c r="F6" s="27">
        <f>'E Okuldan Kopyala Değerleri'!B2</f>
        <v>1</v>
      </c>
      <c r="G6" s="27">
        <f>'E Okuldan Kopyala Değerleri'!B3</f>
        <v>6</v>
      </c>
      <c r="H6" s="27">
        <f>'E Okuldan Kopyala Değerleri'!B4</f>
        <v>13</v>
      </c>
      <c r="I6" s="27">
        <f>'E Okuldan Kopyala Değerleri'!B5</f>
        <v>19</v>
      </c>
      <c r="J6" s="27">
        <f>'E Okuldan Kopyala Değerleri'!B6</f>
        <v>21</v>
      </c>
      <c r="K6" s="27">
        <f>'E Okuldan Kopyala Değerleri'!B7</f>
        <v>24</v>
      </c>
      <c r="L6" s="27">
        <f>'E Okuldan Kopyala Değerleri'!B8</f>
        <v>27</v>
      </c>
      <c r="M6" s="27">
        <f>'E Okuldan Kopyala Değerleri'!B9</f>
        <v>28</v>
      </c>
      <c r="N6" s="27">
        <f>'E Okuldan Kopyala Değerleri'!B10</f>
        <v>33</v>
      </c>
      <c r="O6" s="27">
        <f>'E Okuldan Kopyala Değerleri'!B11</f>
        <v>48</v>
      </c>
      <c r="P6" s="27">
        <f>'E Okuldan Kopyala Değerleri'!B12</f>
        <v>75</v>
      </c>
      <c r="Q6" s="27">
        <f>'E Okuldan Kopyala Değerleri'!B13</f>
        <v>98</v>
      </c>
      <c r="R6" s="27">
        <f>'E Okuldan Kopyala Değerleri'!B14</f>
        <v>220</v>
      </c>
      <c r="S6" s="27">
        <f>'E Okuldan Kopyala Değerleri'!B15</f>
        <v>0</v>
      </c>
      <c r="T6" s="27">
        <f>'E Okuldan Kopyala Değerleri'!B16</f>
        <v>0</v>
      </c>
      <c r="U6" s="27">
        <f>'E Okuldan Kopyala Değerleri'!B17</f>
        <v>0</v>
      </c>
      <c r="V6" s="27">
        <f>'E Okuldan Kopyala Değerleri'!B18</f>
        <v>0</v>
      </c>
      <c r="W6" s="27">
        <f>'E Okuldan Kopyala Değerleri'!B19</f>
        <v>0</v>
      </c>
      <c r="X6" s="27">
        <f>'E Okuldan Kopyala Değerleri'!B20</f>
        <v>0</v>
      </c>
      <c r="Y6" s="27">
        <f>'E Okuldan Kopyala Değerleri'!B21</f>
        <v>0</v>
      </c>
      <c r="Z6" s="27">
        <f>'E Okuldan Kopyala Değerleri'!B22</f>
        <v>0</v>
      </c>
      <c r="AA6" s="27">
        <f>'E Okuldan Kopyala Değerleri'!B23</f>
        <v>0</v>
      </c>
      <c r="AB6" s="27">
        <f>'E Okuldan Kopyala Değerleri'!B24</f>
        <v>0</v>
      </c>
      <c r="AC6" s="27">
        <f>'E Okuldan Kopyala Değerleri'!B25</f>
        <v>0</v>
      </c>
      <c r="AD6" s="37">
        <f>'E Okuldan Kopyala Değerleri'!B26</f>
        <v>0</v>
      </c>
    </row>
    <row r="7" spans="1:30" ht="18" customHeight="1">
      <c r="A7" s="177"/>
      <c r="B7" s="178"/>
      <c r="C7" s="178"/>
      <c r="D7" s="178"/>
      <c r="E7" s="178"/>
      <c r="F7" s="15">
        <v>1</v>
      </c>
      <c r="G7" s="15">
        <v>2</v>
      </c>
      <c r="H7" s="15">
        <v>3</v>
      </c>
      <c r="I7" s="15">
        <v>4</v>
      </c>
      <c r="J7" s="15">
        <v>5</v>
      </c>
      <c r="K7" s="15">
        <v>6</v>
      </c>
      <c r="L7" s="15">
        <v>7</v>
      </c>
      <c r="M7" s="15">
        <v>8</v>
      </c>
      <c r="N7" s="15">
        <v>9</v>
      </c>
      <c r="O7" s="15">
        <v>10</v>
      </c>
      <c r="P7" s="15">
        <v>11</v>
      </c>
      <c r="Q7" s="15">
        <v>12</v>
      </c>
      <c r="R7" s="15">
        <v>13</v>
      </c>
      <c r="S7" s="15">
        <v>14</v>
      </c>
      <c r="T7" s="15">
        <v>15</v>
      </c>
      <c r="U7" s="15">
        <v>16</v>
      </c>
      <c r="V7" s="15">
        <v>17</v>
      </c>
      <c r="W7" s="15">
        <v>18</v>
      </c>
      <c r="X7" s="15">
        <v>19</v>
      </c>
      <c r="Y7" s="15">
        <v>20</v>
      </c>
      <c r="Z7" s="15">
        <v>21</v>
      </c>
      <c r="AA7" s="15">
        <v>22</v>
      </c>
      <c r="AB7" s="15">
        <v>23</v>
      </c>
      <c r="AC7" s="15">
        <v>24</v>
      </c>
      <c r="AD7" s="38">
        <v>25</v>
      </c>
    </row>
    <row r="8" spans="1:30" ht="15.75">
      <c r="A8" s="133">
        <v>1</v>
      </c>
      <c r="B8" s="198" t="s">
        <v>5</v>
      </c>
      <c r="C8" s="199" t="s">
        <v>5</v>
      </c>
      <c r="D8" s="199" t="s">
        <v>5</v>
      </c>
      <c r="E8" s="200" t="s">
        <v>5</v>
      </c>
      <c r="F8" s="19">
        <f>Sayfa7!A6</f>
        <v>4</v>
      </c>
      <c r="G8" s="19">
        <f>Sayfa7!B6</f>
        <v>4</v>
      </c>
      <c r="H8" s="19">
        <f>Sayfa7!C6</f>
        <v>4</v>
      </c>
      <c r="I8" s="19">
        <f>Sayfa7!D6</f>
        <v>4</v>
      </c>
      <c r="J8" s="19">
        <f>Sayfa7!E6</f>
        <v>5</v>
      </c>
      <c r="K8" s="19">
        <f>Sayfa7!F6</f>
        <v>5</v>
      </c>
      <c r="L8" s="19">
        <f>Sayfa7!G6</f>
        <v>5</v>
      </c>
      <c r="M8" s="19">
        <f>Sayfa7!H6</f>
        <v>4</v>
      </c>
      <c r="N8" s="19">
        <f>Sayfa7!I6</f>
        <v>4</v>
      </c>
      <c r="O8" s="19">
        <f>Sayfa7!J6</f>
        <v>4</v>
      </c>
      <c r="P8" s="19">
        <f>Sayfa7!K6</f>
        <v>5</v>
      </c>
      <c r="Q8" s="19">
        <f>Sayfa7!L6</f>
        <v>4</v>
      </c>
      <c r="R8" s="19">
        <f>Sayfa7!M6</f>
        <v>4</v>
      </c>
      <c r="S8" s="19" t="str">
        <f>Sayfa7!N6</f>
        <v xml:space="preserve"> </v>
      </c>
      <c r="T8" s="19" t="str">
        <f>Sayfa7!O6</f>
        <v xml:space="preserve"> </v>
      </c>
      <c r="U8" s="19" t="str">
        <f>Sayfa7!P6</f>
        <v xml:space="preserve"> </v>
      </c>
      <c r="V8" s="19" t="str">
        <f>Sayfa7!Q6</f>
        <v xml:space="preserve"> </v>
      </c>
      <c r="W8" s="19" t="str">
        <f>Sayfa7!R6</f>
        <v xml:space="preserve"> </v>
      </c>
      <c r="X8" s="19" t="str">
        <f>Sayfa7!S6</f>
        <v xml:space="preserve"> </v>
      </c>
      <c r="Y8" s="19" t="str">
        <f>Sayfa7!T6</f>
        <v xml:space="preserve"> </v>
      </c>
      <c r="Z8" s="19" t="str">
        <f>Sayfa7!U6</f>
        <v xml:space="preserve"> </v>
      </c>
      <c r="AA8" s="19" t="str">
        <f>Sayfa7!V6</f>
        <v xml:space="preserve"> </v>
      </c>
      <c r="AB8" s="19" t="str">
        <f>Sayfa7!W6</f>
        <v xml:space="preserve"> </v>
      </c>
      <c r="AC8" s="19" t="str">
        <f>Sayfa7!X6</f>
        <v xml:space="preserve"> </v>
      </c>
      <c r="AD8" s="39" t="str">
        <f>Sayfa7!Y6</f>
        <v xml:space="preserve"> </v>
      </c>
    </row>
    <row r="9" spans="1:30" ht="15.75">
      <c r="A9" s="134">
        <v>2</v>
      </c>
      <c r="B9" s="195" t="s">
        <v>6</v>
      </c>
      <c r="C9" s="196" t="s">
        <v>6</v>
      </c>
      <c r="D9" s="196" t="s">
        <v>6</v>
      </c>
      <c r="E9" s="197" t="s">
        <v>6</v>
      </c>
      <c r="F9" s="23">
        <f>Sayfa7!A7</f>
        <v>4</v>
      </c>
      <c r="G9" s="23">
        <f>Sayfa7!B7</f>
        <v>4</v>
      </c>
      <c r="H9" s="23">
        <f>Sayfa7!C7</f>
        <v>4</v>
      </c>
      <c r="I9" s="23">
        <f>Sayfa7!D7</f>
        <v>4</v>
      </c>
      <c r="J9" s="23">
        <f>Sayfa7!E7</f>
        <v>5</v>
      </c>
      <c r="K9" s="23">
        <f>Sayfa7!F7</f>
        <v>5</v>
      </c>
      <c r="L9" s="23">
        <f>Sayfa7!G7</f>
        <v>5</v>
      </c>
      <c r="M9" s="23">
        <f>Sayfa7!H7</f>
        <v>4</v>
      </c>
      <c r="N9" s="23">
        <f>Sayfa7!I7</f>
        <v>4</v>
      </c>
      <c r="O9" s="23">
        <f>Sayfa7!J7</f>
        <v>4</v>
      </c>
      <c r="P9" s="23">
        <f>Sayfa7!K7</f>
        <v>5</v>
      </c>
      <c r="Q9" s="23">
        <f>Sayfa7!L7</f>
        <v>4</v>
      </c>
      <c r="R9" s="23">
        <f>Sayfa7!M7</f>
        <v>4</v>
      </c>
      <c r="S9" s="23" t="str">
        <f>Sayfa7!N7</f>
        <v xml:space="preserve"> </v>
      </c>
      <c r="T9" s="23" t="str">
        <f>Sayfa7!O7</f>
        <v xml:space="preserve"> </v>
      </c>
      <c r="U9" s="23" t="str">
        <f>Sayfa7!P7</f>
        <v xml:space="preserve"> </v>
      </c>
      <c r="V9" s="23" t="str">
        <f>Sayfa7!Q7</f>
        <v xml:space="preserve"> </v>
      </c>
      <c r="W9" s="23" t="str">
        <f>Sayfa7!R7</f>
        <v xml:space="preserve"> </v>
      </c>
      <c r="X9" s="23" t="str">
        <f>Sayfa7!S7</f>
        <v xml:space="preserve"> </v>
      </c>
      <c r="Y9" s="23" t="str">
        <f>Sayfa7!T7</f>
        <v xml:space="preserve"> </v>
      </c>
      <c r="Z9" s="23" t="str">
        <f>Sayfa7!U7</f>
        <v xml:space="preserve"> </v>
      </c>
      <c r="AA9" s="23" t="str">
        <f>Sayfa7!V7</f>
        <v xml:space="preserve"> </v>
      </c>
      <c r="AB9" s="23" t="str">
        <f>Sayfa7!W7</f>
        <v xml:space="preserve"> </v>
      </c>
      <c r="AC9" s="23" t="str">
        <f>Sayfa7!X7</f>
        <v xml:space="preserve"> </v>
      </c>
      <c r="AD9" s="40" t="str">
        <f>Sayfa7!Y7</f>
        <v xml:space="preserve"> </v>
      </c>
    </row>
    <row r="10" spans="1:30" ht="15.75">
      <c r="A10" s="133">
        <v>3</v>
      </c>
      <c r="B10" s="198" t="s">
        <v>7</v>
      </c>
      <c r="C10" s="199" t="s">
        <v>7</v>
      </c>
      <c r="D10" s="199" t="s">
        <v>7</v>
      </c>
      <c r="E10" s="200" t="s">
        <v>7</v>
      </c>
      <c r="F10" s="19">
        <f>Sayfa7!A8</f>
        <v>4</v>
      </c>
      <c r="G10" s="19">
        <f>Sayfa7!B8</f>
        <v>4</v>
      </c>
      <c r="H10" s="19">
        <f>Sayfa7!C8</f>
        <v>4</v>
      </c>
      <c r="I10" s="19">
        <f>Sayfa7!D8</f>
        <v>4</v>
      </c>
      <c r="J10" s="19">
        <f>Sayfa7!E8</f>
        <v>5</v>
      </c>
      <c r="K10" s="19">
        <f>Sayfa7!F8</f>
        <v>5</v>
      </c>
      <c r="L10" s="19">
        <f>Sayfa7!G8</f>
        <v>5</v>
      </c>
      <c r="M10" s="19">
        <f>Sayfa7!H8</f>
        <v>4</v>
      </c>
      <c r="N10" s="19">
        <f>Sayfa7!I8</f>
        <v>4</v>
      </c>
      <c r="O10" s="19">
        <f>Sayfa7!J8</f>
        <v>4</v>
      </c>
      <c r="P10" s="19">
        <f>Sayfa7!K8</f>
        <v>5</v>
      </c>
      <c r="Q10" s="19">
        <f>Sayfa7!L8</f>
        <v>4</v>
      </c>
      <c r="R10" s="19">
        <f>Sayfa7!M8</f>
        <v>4</v>
      </c>
      <c r="S10" s="19" t="str">
        <f>Sayfa7!N8</f>
        <v xml:space="preserve"> </v>
      </c>
      <c r="T10" s="19" t="str">
        <f>Sayfa7!O8</f>
        <v xml:space="preserve"> </v>
      </c>
      <c r="U10" s="19" t="str">
        <f>Sayfa7!P8</f>
        <v xml:space="preserve"> </v>
      </c>
      <c r="V10" s="19" t="str">
        <f>Sayfa7!Q8</f>
        <v xml:space="preserve"> </v>
      </c>
      <c r="W10" s="19" t="str">
        <f>Sayfa7!R8</f>
        <v xml:space="preserve"> </v>
      </c>
      <c r="X10" s="19" t="str">
        <f>Sayfa7!S8</f>
        <v xml:space="preserve"> </v>
      </c>
      <c r="Y10" s="19" t="str">
        <f>Sayfa7!T8</f>
        <v xml:space="preserve"> </v>
      </c>
      <c r="Z10" s="19" t="str">
        <f>Sayfa7!U8</f>
        <v xml:space="preserve"> </v>
      </c>
      <c r="AA10" s="19" t="str">
        <f>Sayfa7!V8</f>
        <v xml:space="preserve"> </v>
      </c>
      <c r="AB10" s="19" t="str">
        <f>Sayfa7!W8</f>
        <v xml:space="preserve"> </v>
      </c>
      <c r="AC10" s="19" t="str">
        <f>Sayfa7!X8</f>
        <v xml:space="preserve"> </v>
      </c>
      <c r="AD10" s="39" t="str">
        <f>Sayfa7!Y8</f>
        <v xml:space="preserve"> </v>
      </c>
    </row>
    <row r="11" spans="1:30" ht="15.75">
      <c r="A11" s="134">
        <v>4</v>
      </c>
      <c r="B11" s="195" t="s">
        <v>8</v>
      </c>
      <c r="C11" s="196" t="s">
        <v>8</v>
      </c>
      <c r="D11" s="196" t="s">
        <v>8</v>
      </c>
      <c r="E11" s="197" t="s">
        <v>8</v>
      </c>
      <c r="F11" s="23" t="str">
        <f>Sayfa7!A9</f>
        <v>3</v>
      </c>
      <c r="G11" s="23">
        <f>Sayfa7!B9</f>
        <v>4</v>
      </c>
      <c r="H11" s="23">
        <f>Sayfa7!C9</f>
        <v>4</v>
      </c>
      <c r="I11" s="23" t="str">
        <f>Sayfa7!D9</f>
        <v>3</v>
      </c>
      <c r="J11" s="23">
        <f>Sayfa7!E9</f>
        <v>5</v>
      </c>
      <c r="K11" s="23">
        <f>Sayfa7!F9</f>
        <v>5</v>
      </c>
      <c r="L11" s="23" t="str">
        <f>Sayfa7!G9</f>
        <v>4</v>
      </c>
      <c r="M11" s="23">
        <f>Sayfa7!H9</f>
        <v>4</v>
      </c>
      <c r="N11" s="23">
        <f>Sayfa7!I9</f>
        <v>4</v>
      </c>
      <c r="O11" s="23" t="str">
        <f>Sayfa7!J9</f>
        <v>3</v>
      </c>
      <c r="P11" s="23">
        <f>Sayfa7!K9</f>
        <v>5</v>
      </c>
      <c r="Q11" s="23" t="str">
        <f>Sayfa7!L9</f>
        <v>3</v>
      </c>
      <c r="R11" s="23" t="str">
        <f>Sayfa7!M9</f>
        <v>3</v>
      </c>
      <c r="S11" s="23" t="str">
        <f>Sayfa7!N9</f>
        <v xml:space="preserve"> </v>
      </c>
      <c r="T11" s="23" t="str">
        <f>Sayfa7!O9</f>
        <v xml:space="preserve"> </v>
      </c>
      <c r="U11" s="23" t="str">
        <f>Sayfa7!P9</f>
        <v xml:space="preserve"> </v>
      </c>
      <c r="V11" s="23" t="str">
        <f>Sayfa7!Q9</f>
        <v xml:space="preserve"> </v>
      </c>
      <c r="W11" s="23" t="str">
        <f>Sayfa7!R9</f>
        <v xml:space="preserve"> </v>
      </c>
      <c r="X11" s="23" t="str">
        <f>Sayfa7!S9</f>
        <v xml:space="preserve"> </v>
      </c>
      <c r="Y11" s="23" t="str">
        <f>Sayfa7!T9</f>
        <v xml:space="preserve"> </v>
      </c>
      <c r="Z11" s="23" t="str">
        <f>Sayfa7!U9</f>
        <v xml:space="preserve"> </v>
      </c>
      <c r="AA11" s="23" t="str">
        <f>Sayfa7!V9</f>
        <v xml:space="preserve"> </v>
      </c>
      <c r="AB11" s="23" t="str">
        <f>Sayfa7!W9</f>
        <v xml:space="preserve"> </v>
      </c>
      <c r="AC11" s="23" t="str">
        <f>Sayfa7!X9</f>
        <v xml:space="preserve"> </v>
      </c>
      <c r="AD11" s="40" t="str">
        <f>Sayfa7!Y9</f>
        <v xml:space="preserve"> </v>
      </c>
    </row>
    <row r="12" spans="1:30" ht="15.75">
      <c r="A12" s="133">
        <v>5</v>
      </c>
      <c r="B12" s="198" t="s">
        <v>9</v>
      </c>
      <c r="C12" s="199" t="s">
        <v>9</v>
      </c>
      <c r="D12" s="199" t="s">
        <v>9</v>
      </c>
      <c r="E12" s="200" t="s">
        <v>9</v>
      </c>
      <c r="F12" s="19">
        <f>Sayfa7!A10</f>
        <v>4</v>
      </c>
      <c r="G12" s="19">
        <f>Sayfa7!B10</f>
        <v>4</v>
      </c>
      <c r="H12" s="19">
        <f>Sayfa7!C10</f>
        <v>4</v>
      </c>
      <c r="I12" s="19">
        <f>Sayfa7!D10</f>
        <v>4</v>
      </c>
      <c r="J12" s="19">
        <f>Sayfa7!E10</f>
        <v>5</v>
      </c>
      <c r="K12" s="19">
        <f>Sayfa7!F10</f>
        <v>5</v>
      </c>
      <c r="L12" s="19">
        <f>Sayfa7!G10</f>
        <v>5</v>
      </c>
      <c r="M12" s="19">
        <f>Sayfa7!H10</f>
        <v>4</v>
      </c>
      <c r="N12" s="19">
        <f>Sayfa7!I10</f>
        <v>4</v>
      </c>
      <c r="O12" s="19">
        <f>Sayfa7!J10</f>
        <v>4</v>
      </c>
      <c r="P12" s="19">
        <f>Sayfa7!K10</f>
        <v>5</v>
      </c>
      <c r="Q12" s="19">
        <f>Sayfa7!L10</f>
        <v>4</v>
      </c>
      <c r="R12" s="19">
        <f>Sayfa7!M10</f>
        <v>4</v>
      </c>
      <c r="S12" s="19" t="str">
        <f>Sayfa7!N10</f>
        <v xml:space="preserve"> </v>
      </c>
      <c r="T12" s="19" t="str">
        <f>Sayfa7!O10</f>
        <v xml:space="preserve"> </v>
      </c>
      <c r="U12" s="19" t="str">
        <f>Sayfa7!P10</f>
        <v xml:space="preserve"> </v>
      </c>
      <c r="V12" s="19" t="str">
        <f>Sayfa7!Q10</f>
        <v xml:space="preserve"> </v>
      </c>
      <c r="W12" s="19" t="str">
        <f>Sayfa7!R10</f>
        <v xml:space="preserve"> </v>
      </c>
      <c r="X12" s="19" t="str">
        <f>Sayfa7!S10</f>
        <v xml:space="preserve"> </v>
      </c>
      <c r="Y12" s="19" t="str">
        <f>Sayfa7!T10</f>
        <v xml:space="preserve"> </v>
      </c>
      <c r="Z12" s="19" t="str">
        <f>Sayfa7!U10</f>
        <v xml:space="preserve"> </v>
      </c>
      <c r="AA12" s="19" t="str">
        <f>Sayfa7!V10</f>
        <v xml:space="preserve"> </v>
      </c>
      <c r="AB12" s="19" t="str">
        <f>Sayfa7!W10</f>
        <v xml:space="preserve"> </v>
      </c>
      <c r="AC12" s="19" t="str">
        <f>Sayfa7!X10</f>
        <v xml:space="preserve"> </v>
      </c>
      <c r="AD12" s="39" t="str">
        <f>Sayfa7!Y10</f>
        <v xml:space="preserve"> </v>
      </c>
    </row>
    <row r="13" spans="1:30" ht="15.75">
      <c r="A13" s="134">
        <v>6</v>
      </c>
      <c r="B13" s="195" t="s">
        <v>10</v>
      </c>
      <c r="C13" s="196" t="s">
        <v>10</v>
      </c>
      <c r="D13" s="196" t="s">
        <v>10</v>
      </c>
      <c r="E13" s="197" t="s">
        <v>10</v>
      </c>
      <c r="F13" s="23" t="str">
        <f>Sayfa7!A11</f>
        <v>3</v>
      </c>
      <c r="G13" s="23">
        <f>Sayfa7!B11</f>
        <v>4</v>
      </c>
      <c r="H13" s="23" t="str">
        <f>Sayfa7!C11</f>
        <v>3</v>
      </c>
      <c r="I13" s="23" t="str">
        <f>Sayfa7!D11</f>
        <v>3</v>
      </c>
      <c r="J13" s="23">
        <f>Sayfa7!E11</f>
        <v>5</v>
      </c>
      <c r="K13" s="23">
        <f>Sayfa7!F11</f>
        <v>5</v>
      </c>
      <c r="L13" s="23" t="str">
        <f>Sayfa7!G11</f>
        <v>4</v>
      </c>
      <c r="M13" s="23" t="str">
        <f>Sayfa7!H11</f>
        <v>3</v>
      </c>
      <c r="N13" s="23">
        <f>Sayfa7!I11</f>
        <v>4</v>
      </c>
      <c r="O13" s="23" t="str">
        <f>Sayfa7!J11</f>
        <v>3</v>
      </c>
      <c r="P13" s="23">
        <f>Sayfa7!K11</f>
        <v>5</v>
      </c>
      <c r="Q13" s="23" t="str">
        <f>Sayfa7!L11</f>
        <v>3</v>
      </c>
      <c r="R13" s="23" t="str">
        <f>Sayfa7!M11</f>
        <v>3</v>
      </c>
      <c r="S13" s="23" t="str">
        <f>Sayfa7!N11</f>
        <v xml:space="preserve"> </v>
      </c>
      <c r="T13" s="23" t="str">
        <f>Sayfa7!O11</f>
        <v xml:space="preserve"> </v>
      </c>
      <c r="U13" s="23" t="str">
        <f>Sayfa7!P11</f>
        <v xml:space="preserve"> </v>
      </c>
      <c r="V13" s="23" t="str">
        <f>Sayfa7!Q11</f>
        <v xml:space="preserve"> </v>
      </c>
      <c r="W13" s="23" t="str">
        <f>Sayfa7!R11</f>
        <v xml:space="preserve"> </v>
      </c>
      <c r="X13" s="23" t="str">
        <f>Sayfa7!S11</f>
        <v xml:space="preserve"> </v>
      </c>
      <c r="Y13" s="23" t="str">
        <f>Sayfa7!T11</f>
        <v xml:space="preserve"> </v>
      </c>
      <c r="Z13" s="23" t="str">
        <f>Sayfa7!U11</f>
        <v xml:space="preserve"> </v>
      </c>
      <c r="AA13" s="23" t="str">
        <f>Sayfa7!V11</f>
        <v xml:space="preserve"> </v>
      </c>
      <c r="AB13" s="23" t="str">
        <f>Sayfa7!W11</f>
        <v xml:space="preserve"> </v>
      </c>
      <c r="AC13" s="23" t="str">
        <f>Sayfa7!X11</f>
        <v xml:space="preserve"> </v>
      </c>
      <c r="AD13" s="40" t="str">
        <f>Sayfa7!Y11</f>
        <v xml:space="preserve"> </v>
      </c>
    </row>
    <row r="14" spans="1:30" ht="15.75">
      <c r="A14" s="133">
        <v>7</v>
      </c>
      <c r="B14" s="198" t="s">
        <v>11</v>
      </c>
      <c r="C14" s="199" t="s">
        <v>11</v>
      </c>
      <c r="D14" s="199" t="s">
        <v>11</v>
      </c>
      <c r="E14" s="200" t="s">
        <v>11</v>
      </c>
      <c r="F14" s="19">
        <f>Sayfa7!A13</f>
        <v>4</v>
      </c>
      <c r="G14" s="19">
        <f>Sayfa7!B13</f>
        <v>4</v>
      </c>
      <c r="H14" s="19">
        <f>Sayfa7!C13</f>
        <v>4</v>
      </c>
      <c r="I14" s="19">
        <f>Sayfa7!D13</f>
        <v>4</v>
      </c>
      <c r="J14" s="19">
        <f>Sayfa7!E13</f>
        <v>5</v>
      </c>
      <c r="K14" s="19">
        <f>Sayfa7!F13</f>
        <v>5</v>
      </c>
      <c r="L14" s="19">
        <f>Sayfa7!G13</f>
        <v>5</v>
      </c>
      <c r="M14" s="19">
        <f>Sayfa7!H13</f>
        <v>4</v>
      </c>
      <c r="N14" s="19">
        <f>Sayfa7!I13</f>
        <v>4</v>
      </c>
      <c r="O14" s="19">
        <f>Sayfa7!J13</f>
        <v>4</v>
      </c>
      <c r="P14" s="19">
        <f>Sayfa7!K13</f>
        <v>5</v>
      </c>
      <c r="Q14" s="19">
        <f>Sayfa7!L13</f>
        <v>4</v>
      </c>
      <c r="R14" s="19">
        <f>Sayfa7!M13</f>
        <v>4</v>
      </c>
      <c r="S14" s="19" t="str">
        <f>Sayfa7!N13</f>
        <v xml:space="preserve"> </v>
      </c>
      <c r="T14" s="19" t="str">
        <f>Sayfa7!O13</f>
        <v xml:space="preserve"> </v>
      </c>
      <c r="U14" s="19" t="str">
        <f>Sayfa7!P13</f>
        <v xml:space="preserve"> </v>
      </c>
      <c r="V14" s="19" t="str">
        <f>Sayfa7!Q13</f>
        <v xml:space="preserve"> </v>
      </c>
      <c r="W14" s="19" t="str">
        <f>Sayfa7!R13</f>
        <v xml:space="preserve"> </v>
      </c>
      <c r="X14" s="19" t="str">
        <f>Sayfa7!S13</f>
        <v xml:space="preserve"> </v>
      </c>
      <c r="Y14" s="19" t="str">
        <f>Sayfa7!T13</f>
        <v xml:space="preserve"> </v>
      </c>
      <c r="Z14" s="19" t="str">
        <f>Sayfa7!U13</f>
        <v xml:space="preserve"> </v>
      </c>
      <c r="AA14" s="19" t="str">
        <f>Sayfa7!V13</f>
        <v xml:space="preserve"> </v>
      </c>
      <c r="AB14" s="19" t="str">
        <f>Sayfa7!W13</f>
        <v xml:space="preserve"> </v>
      </c>
      <c r="AC14" s="19" t="str">
        <f>Sayfa7!X13</f>
        <v xml:space="preserve"> </v>
      </c>
      <c r="AD14" s="39" t="str">
        <f>Sayfa7!Y13</f>
        <v xml:space="preserve"> </v>
      </c>
    </row>
    <row r="15" spans="1:30" ht="15.75">
      <c r="A15" s="134">
        <v>8</v>
      </c>
      <c r="B15" s="195" t="s">
        <v>12</v>
      </c>
      <c r="C15" s="196" t="s">
        <v>12</v>
      </c>
      <c r="D15" s="196" t="s">
        <v>12</v>
      </c>
      <c r="E15" s="197" t="s">
        <v>12</v>
      </c>
      <c r="F15" s="23">
        <f>Sayfa7!A14</f>
        <v>4</v>
      </c>
      <c r="G15" s="23">
        <f>Sayfa7!B14</f>
        <v>4</v>
      </c>
      <c r="H15" s="23">
        <f>Sayfa7!C14</f>
        <v>4</v>
      </c>
      <c r="I15" s="23">
        <f>Sayfa7!D14</f>
        <v>4</v>
      </c>
      <c r="J15" s="23">
        <f>Sayfa7!E14</f>
        <v>5</v>
      </c>
      <c r="K15" s="23">
        <f>Sayfa7!F14</f>
        <v>5</v>
      </c>
      <c r="L15" s="23">
        <f>Sayfa7!G14</f>
        <v>5</v>
      </c>
      <c r="M15" s="23">
        <f>Sayfa7!H14</f>
        <v>4</v>
      </c>
      <c r="N15" s="23">
        <f>Sayfa7!I14</f>
        <v>4</v>
      </c>
      <c r="O15" s="23">
        <f>Sayfa7!J14</f>
        <v>4</v>
      </c>
      <c r="P15" s="23">
        <f>Sayfa7!K14</f>
        <v>5</v>
      </c>
      <c r="Q15" s="23">
        <f>Sayfa7!L14</f>
        <v>4</v>
      </c>
      <c r="R15" s="23">
        <f>Sayfa7!M14</f>
        <v>4</v>
      </c>
      <c r="S15" s="23" t="str">
        <f>Sayfa7!N14</f>
        <v xml:space="preserve"> </v>
      </c>
      <c r="T15" s="23" t="str">
        <f>Sayfa7!O14</f>
        <v xml:space="preserve"> </v>
      </c>
      <c r="U15" s="23" t="str">
        <f>Sayfa7!P14</f>
        <v xml:space="preserve"> </v>
      </c>
      <c r="V15" s="23" t="str">
        <f>Sayfa7!Q14</f>
        <v xml:space="preserve"> </v>
      </c>
      <c r="W15" s="23" t="str">
        <f>Sayfa7!R14</f>
        <v xml:space="preserve"> </v>
      </c>
      <c r="X15" s="23" t="str">
        <f>Sayfa7!S14</f>
        <v xml:space="preserve"> </v>
      </c>
      <c r="Y15" s="23" t="str">
        <f>Sayfa7!T14</f>
        <v xml:space="preserve"> </v>
      </c>
      <c r="Z15" s="23" t="str">
        <f>Sayfa7!U14</f>
        <v xml:space="preserve"> </v>
      </c>
      <c r="AA15" s="23" t="str">
        <f>Sayfa7!V14</f>
        <v xml:space="preserve"> </v>
      </c>
      <c r="AB15" s="23" t="str">
        <f>Sayfa7!W14</f>
        <v xml:space="preserve"> </v>
      </c>
      <c r="AC15" s="23" t="str">
        <f>Sayfa7!X14</f>
        <v xml:space="preserve"> </v>
      </c>
      <c r="AD15" s="40" t="str">
        <f>Sayfa7!Y14</f>
        <v xml:space="preserve"> </v>
      </c>
    </row>
    <row r="16" spans="1:30" ht="15.75">
      <c r="A16" s="133">
        <v>9</v>
      </c>
      <c r="B16" s="198" t="s">
        <v>13</v>
      </c>
      <c r="C16" s="199" t="s">
        <v>13</v>
      </c>
      <c r="D16" s="199" t="s">
        <v>13</v>
      </c>
      <c r="E16" s="200" t="s">
        <v>13</v>
      </c>
      <c r="F16" s="19">
        <f>Sayfa7!A15</f>
        <v>4</v>
      </c>
      <c r="G16" s="19">
        <f>Sayfa7!B15</f>
        <v>4</v>
      </c>
      <c r="H16" s="19">
        <f>Sayfa7!C15</f>
        <v>4</v>
      </c>
      <c r="I16" s="19">
        <f>Sayfa7!D15</f>
        <v>4</v>
      </c>
      <c r="J16" s="19">
        <f>Sayfa7!E15</f>
        <v>5</v>
      </c>
      <c r="K16" s="19">
        <f>Sayfa7!F15</f>
        <v>5</v>
      </c>
      <c r="L16" s="19">
        <f>Sayfa7!G15</f>
        <v>5</v>
      </c>
      <c r="M16" s="19">
        <f>Sayfa7!H15</f>
        <v>4</v>
      </c>
      <c r="N16" s="19">
        <f>Sayfa7!I15</f>
        <v>4</v>
      </c>
      <c r="O16" s="19">
        <f>Sayfa7!J15</f>
        <v>4</v>
      </c>
      <c r="P16" s="19">
        <f>Sayfa7!K15</f>
        <v>5</v>
      </c>
      <c r="Q16" s="19">
        <f>Sayfa7!L15</f>
        <v>4</v>
      </c>
      <c r="R16" s="19">
        <f>Sayfa7!M15</f>
        <v>4</v>
      </c>
      <c r="S16" s="19" t="str">
        <f>Sayfa7!N15</f>
        <v xml:space="preserve"> </v>
      </c>
      <c r="T16" s="19" t="str">
        <f>Sayfa7!O15</f>
        <v xml:space="preserve"> </v>
      </c>
      <c r="U16" s="19" t="str">
        <f>Sayfa7!P15</f>
        <v xml:space="preserve"> </v>
      </c>
      <c r="V16" s="19" t="str">
        <f>Sayfa7!Q15</f>
        <v xml:space="preserve"> </v>
      </c>
      <c r="W16" s="19" t="str">
        <f>Sayfa7!R15</f>
        <v xml:space="preserve"> </v>
      </c>
      <c r="X16" s="19" t="str">
        <f>Sayfa7!S15</f>
        <v xml:space="preserve"> </v>
      </c>
      <c r="Y16" s="19" t="str">
        <f>Sayfa7!T15</f>
        <v xml:space="preserve"> </v>
      </c>
      <c r="Z16" s="19" t="str">
        <f>Sayfa7!U15</f>
        <v xml:space="preserve"> </v>
      </c>
      <c r="AA16" s="19" t="str">
        <f>Sayfa7!V15</f>
        <v xml:space="preserve"> </v>
      </c>
      <c r="AB16" s="19" t="str">
        <f>Sayfa7!W15</f>
        <v xml:space="preserve"> </v>
      </c>
      <c r="AC16" s="19" t="str">
        <f>Sayfa7!X15</f>
        <v xml:space="preserve"> </v>
      </c>
      <c r="AD16" s="39" t="str">
        <f>Sayfa7!Y15</f>
        <v xml:space="preserve"> </v>
      </c>
    </row>
    <row r="17" spans="1:32" ht="15.75">
      <c r="A17" s="134">
        <v>10</v>
      </c>
      <c r="B17" s="195" t="s">
        <v>14</v>
      </c>
      <c r="C17" s="196" t="s">
        <v>14</v>
      </c>
      <c r="D17" s="196" t="s">
        <v>14</v>
      </c>
      <c r="E17" s="197" t="s">
        <v>14</v>
      </c>
      <c r="F17" s="23">
        <f>Sayfa7!A16</f>
        <v>4</v>
      </c>
      <c r="G17" s="23">
        <f>Sayfa7!B16</f>
        <v>4</v>
      </c>
      <c r="H17" s="23">
        <f>Sayfa7!C16</f>
        <v>4</v>
      </c>
      <c r="I17" s="23">
        <f>Sayfa7!D16</f>
        <v>4</v>
      </c>
      <c r="J17" s="23">
        <f>Sayfa7!E16</f>
        <v>5</v>
      </c>
      <c r="K17" s="23">
        <f>Sayfa7!F16</f>
        <v>5</v>
      </c>
      <c r="L17" s="23">
        <f>Sayfa7!G16</f>
        <v>5</v>
      </c>
      <c r="M17" s="23">
        <f>Sayfa7!H16</f>
        <v>4</v>
      </c>
      <c r="N17" s="23">
        <f>Sayfa7!I16</f>
        <v>4</v>
      </c>
      <c r="O17" s="23">
        <f>Sayfa7!J16</f>
        <v>4</v>
      </c>
      <c r="P17" s="23">
        <f>Sayfa7!K16</f>
        <v>5</v>
      </c>
      <c r="Q17" s="23">
        <f>Sayfa7!L16</f>
        <v>4</v>
      </c>
      <c r="R17" s="23">
        <f>Sayfa7!M16</f>
        <v>4</v>
      </c>
      <c r="S17" s="23" t="str">
        <f>Sayfa7!N16</f>
        <v xml:space="preserve"> </v>
      </c>
      <c r="T17" s="23" t="str">
        <f>Sayfa7!O16</f>
        <v xml:space="preserve"> </v>
      </c>
      <c r="U17" s="23" t="str">
        <f>Sayfa7!P16</f>
        <v xml:space="preserve"> </v>
      </c>
      <c r="V17" s="23" t="str">
        <f>Sayfa7!Q16</f>
        <v xml:space="preserve"> </v>
      </c>
      <c r="W17" s="23" t="str">
        <f>Sayfa7!R16</f>
        <v xml:space="preserve"> </v>
      </c>
      <c r="X17" s="23" t="str">
        <f>Sayfa7!S16</f>
        <v xml:space="preserve"> </v>
      </c>
      <c r="Y17" s="23" t="str">
        <f>Sayfa7!T16</f>
        <v xml:space="preserve"> </v>
      </c>
      <c r="Z17" s="23" t="str">
        <f>Sayfa7!U16</f>
        <v xml:space="preserve"> </v>
      </c>
      <c r="AA17" s="23" t="str">
        <f>Sayfa7!V16</f>
        <v xml:space="preserve"> </v>
      </c>
      <c r="AB17" s="23" t="str">
        <f>Sayfa7!W16</f>
        <v xml:space="preserve"> </v>
      </c>
      <c r="AC17" s="23" t="str">
        <f>Sayfa7!X16</f>
        <v xml:space="preserve"> </v>
      </c>
      <c r="AD17" s="40" t="str">
        <f>Sayfa7!Y16</f>
        <v xml:space="preserve"> </v>
      </c>
    </row>
    <row r="18" spans="1:32" ht="15.75">
      <c r="A18" s="133">
        <v>11</v>
      </c>
      <c r="B18" s="198" t="s">
        <v>15</v>
      </c>
      <c r="C18" s="199" t="s">
        <v>15</v>
      </c>
      <c r="D18" s="199" t="s">
        <v>15</v>
      </c>
      <c r="E18" s="200" t="s">
        <v>15</v>
      </c>
      <c r="F18" s="19" t="str">
        <f>Sayfa7!A17</f>
        <v>3</v>
      </c>
      <c r="G18" s="19">
        <f>Sayfa7!B17</f>
        <v>4</v>
      </c>
      <c r="H18" s="19">
        <f>Sayfa7!C17</f>
        <v>4</v>
      </c>
      <c r="I18" s="19" t="str">
        <f>Sayfa7!D17</f>
        <v>3</v>
      </c>
      <c r="J18" s="19">
        <f>Sayfa7!E17</f>
        <v>5</v>
      </c>
      <c r="K18" s="19">
        <f>Sayfa7!F17</f>
        <v>5</v>
      </c>
      <c r="L18" s="19" t="str">
        <f>Sayfa7!G17</f>
        <v>4</v>
      </c>
      <c r="M18" s="19">
        <f>Sayfa7!H17</f>
        <v>4</v>
      </c>
      <c r="N18" s="19">
        <f>Sayfa7!I17</f>
        <v>4</v>
      </c>
      <c r="O18" s="19" t="str">
        <f>Sayfa7!J17</f>
        <v>3</v>
      </c>
      <c r="P18" s="19">
        <f>Sayfa7!K17</f>
        <v>5</v>
      </c>
      <c r="Q18" s="19" t="str">
        <f>Sayfa7!L17</f>
        <v>3</v>
      </c>
      <c r="R18" s="19" t="str">
        <f>Sayfa7!M17</f>
        <v>3</v>
      </c>
      <c r="S18" s="19" t="str">
        <f>Sayfa7!N17</f>
        <v xml:space="preserve"> </v>
      </c>
      <c r="T18" s="19" t="str">
        <f>Sayfa7!O17</f>
        <v xml:space="preserve"> </v>
      </c>
      <c r="U18" s="19" t="str">
        <f>Sayfa7!P17</f>
        <v xml:space="preserve"> </v>
      </c>
      <c r="V18" s="19" t="str">
        <f>Sayfa7!Q17</f>
        <v xml:space="preserve"> </v>
      </c>
      <c r="W18" s="19" t="str">
        <f>Sayfa7!R17</f>
        <v xml:space="preserve"> </v>
      </c>
      <c r="X18" s="19" t="str">
        <f>Sayfa7!S17</f>
        <v xml:space="preserve"> </v>
      </c>
      <c r="Y18" s="19" t="str">
        <f>Sayfa7!T17</f>
        <v xml:space="preserve"> </v>
      </c>
      <c r="Z18" s="19" t="str">
        <f>Sayfa7!U17</f>
        <v xml:space="preserve"> </v>
      </c>
      <c r="AA18" s="19" t="str">
        <f>Sayfa7!V17</f>
        <v xml:space="preserve"> </v>
      </c>
      <c r="AB18" s="19" t="str">
        <f>Sayfa7!W17</f>
        <v xml:space="preserve"> </v>
      </c>
      <c r="AC18" s="19" t="str">
        <f>Sayfa7!X17</f>
        <v xml:space="preserve"> </v>
      </c>
      <c r="AD18" s="39" t="str">
        <f>Sayfa7!Y17</f>
        <v xml:space="preserve"> </v>
      </c>
    </row>
    <row r="19" spans="1:32" ht="15.75">
      <c r="A19" s="134">
        <v>12</v>
      </c>
      <c r="B19" s="195" t="s">
        <v>16</v>
      </c>
      <c r="C19" s="196" t="s">
        <v>16</v>
      </c>
      <c r="D19" s="196" t="s">
        <v>16</v>
      </c>
      <c r="E19" s="197" t="s">
        <v>16</v>
      </c>
      <c r="F19" s="23" t="str">
        <f>Sayfa7!A18</f>
        <v>3</v>
      </c>
      <c r="G19" s="23">
        <f>Sayfa7!B18</f>
        <v>4</v>
      </c>
      <c r="H19" s="23" t="str">
        <f>Sayfa7!C18</f>
        <v>3</v>
      </c>
      <c r="I19" s="23" t="str">
        <f>Sayfa7!D18</f>
        <v>3</v>
      </c>
      <c r="J19" s="23">
        <f>Sayfa7!E18</f>
        <v>5</v>
      </c>
      <c r="K19" s="23">
        <f>Sayfa7!F18</f>
        <v>5</v>
      </c>
      <c r="L19" s="23" t="str">
        <f>Sayfa7!G18</f>
        <v>4</v>
      </c>
      <c r="M19" s="23" t="str">
        <f>Sayfa7!H18</f>
        <v>3</v>
      </c>
      <c r="N19" s="23" t="str">
        <f>Sayfa7!I18</f>
        <v>3</v>
      </c>
      <c r="O19" s="23" t="str">
        <f>Sayfa7!J18</f>
        <v>3</v>
      </c>
      <c r="P19" s="23">
        <f>Sayfa7!K18</f>
        <v>5</v>
      </c>
      <c r="Q19" s="23" t="str">
        <f>Sayfa7!L18</f>
        <v>3</v>
      </c>
      <c r="R19" s="23" t="str">
        <f>Sayfa7!M18</f>
        <v>3</v>
      </c>
      <c r="S19" s="23" t="str">
        <f>Sayfa7!N18</f>
        <v xml:space="preserve"> </v>
      </c>
      <c r="T19" s="23" t="str">
        <f>Sayfa7!O18</f>
        <v xml:space="preserve"> </v>
      </c>
      <c r="U19" s="23" t="str">
        <f>Sayfa7!P18</f>
        <v xml:space="preserve"> </v>
      </c>
      <c r="V19" s="23" t="str">
        <f>Sayfa7!Q18</f>
        <v xml:space="preserve"> </v>
      </c>
      <c r="W19" s="23" t="str">
        <f>Sayfa7!R18</f>
        <v xml:space="preserve"> </v>
      </c>
      <c r="X19" s="23" t="str">
        <f>Sayfa7!S18</f>
        <v xml:space="preserve"> </v>
      </c>
      <c r="Y19" s="23" t="str">
        <f>Sayfa7!T18</f>
        <v xml:space="preserve"> </v>
      </c>
      <c r="Z19" s="23" t="str">
        <f>Sayfa7!U18</f>
        <v xml:space="preserve"> </v>
      </c>
      <c r="AA19" s="23" t="str">
        <f>Sayfa7!V18</f>
        <v xml:space="preserve"> </v>
      </c>
      <c r="AB19" s="23" t="str">
        <f>Sayfa7!W18</f>
        <v xml:space="preserve"> </v>
      </c>
      <c r="AC19" s="23" t="str">
        <f>Sayfa7!X18</f>
        <v xml:space="preserve"> </v>
      </c>
      <c r="AD19" s="40" t="str">
        <f>Sayfa7!Y18</f>
        <v xml:space="preserve"> </v>
      </c>
    </row>
    <row r="20" spans="1:32" ht="15.75">
      <c r="A20" s="133">
        <v>13</v>
      </c>
      <c r="B20" s="198" t="s">
        <v>17</v>
      </c>
      <c r="C20" s="199" t="s">
        <v>17</v>
      </c>
      <c r="D20" s="199" t="s">
        <v>17</v>
      </c>
      <c r="E20" s="200" t="s">
        <v>17</v>
      </c>
      <c r="F20" s="19" t="str">
        <f>Sayfa7!A20</f>
        <v>3</v>
      </c>
      <c r="G20" s="19">
        <f>Sayfa7!B20</f>
        <v>4</v>
      </c>
      <c r="H20" s="19">
        <f>Sayfa7!C20</f>
        <v>4</v>
      </c>
      <c r="I20" s="19" t="str">
        <f>Sayfa7!D20</f>
        <v>3</v>
      </c>
      <c r="J20" s="19">
        <f>Sayfa7!E20</f>
        <v>5</v>
      </c>
      <c r="K20" s="19">
        <f>Sayfa7!F20</f>
        <v>5</v>
      </c>
      <c r="L20" s="19" t="str">
        <f>Sayfa7!G20</f>
        <v>4</v>
      </c>
      <c r="M20" s="19">
        <f>Sayfa7!H20</f>
        <v>4</v>
      </c>
      <c r="N20" s="19">
        <f>Sayfa7!I20</f>
        <v>4</v>
      </c>
      <c r="O20" s="19" t="str">
        <f>Sayfa7!J20</f>
        <v>3</v>
      </c>
      <c r="P20" s="19">
        <f>Sayfa7!K20</f>
        <v>5</v>
      </c>
      <c r="Q20" s="19" t="str">
        <f>Sayfa7!L20</f>
        <v>3</v>
      </c>
      <c r="R20" s="19" t="str">
        <f>Sayfa7!M20</f>
        <v>3</v>
      </c>
      <c r="S20" s="19" t="str">
        <f>Sayfa7!N20</f>
        <v xml:space="preserve"> </v>
      </c>
      <c r="T20" s="19" t="str">
        <f>Sayfa7!O20</f>
        <v xml:space="preserve"> </v>
      </c>
      <c r="U20" s="19" t="str">
        <f>Sayfa7!P20</f>
        <v xml:space="preserve"> </v>
      </c>
      <c r="V20" s="19" t="str">
        <f>Sayfa7!Q20</f>
        <v xml:space="preserve"> </v>
      </c>
      <c r="W20" s="19" t="str">
        <f>Sayfa7!R20</f>
        <v xml:space="preserve"> </v>
      </c>
      <c r="X20" s="19" t="str">
        <f>Sayfa7!S20</f>
        <v xml:space="preserve"> </v>
      </c>
      <c r="Y20" s="19" t="str">
        <f>Sayfa7!T20</f>
        <v xml:space="preserve"> </v>
      </c>
      <c r="Z20" s="19" t="str">
        <f>Sayfa7!U20</f>
        <v xml:space="preserve"> </v>
      </c>
      <c r="AA20" s="19" t="str">
        <f>Sayfa7!V20</f>
        <v xml:space="preserve"> </v>
      </c>
      <c r="AB20" s="19" t="str">
        <f>Sayfa7!W20</f>
        <v xml:space="preserve"> </v>
      </c>
      <c r="AC20" s="19" t="str">
        <f>Sayfa7!X20</f>
        <v xml:space="preserve"> </v>
      </c>
      <c r="AD20" s="39" t="str">
        <f>Sayfa7!Y20</f>
        <v xml:space="preserve"> </v>
      </c>
    </row>
    <row r="21" spans="1:32" ht="15.75">
      <c r="A21" s="134">
        <v>14</v>
      </c>
      <c r="B21" s="195" t="s">
        <v>18</v>
      </c>
      <c r="C21" s="196" t="s">
        <v>18</v>
      </c>
      <c r="D21" s="196" t="s">
        <v>18</v>
      </c>
      <c r="E21" s="197" t="s">
        <v>18</v>
      </c>
      <c r="F21" s="23">
        <f>Sayfa7!A21</f>
        <v>4</v>
      </c>
      <c r="G21" s="23">
        <f>Sayfa7!B21</f>
        <v>4</v>
      </c>
      <c r="H21" s="23">
        <f>Sayfa7!C21</f>
        <v>4</v>
      </c>
      <c r="I21" s="23">
        <f>Sayfa7!D21</f>
        <v>4</v>
      </c>
      <c r="J21" s="23">
        <f>Sayfa7!E21</f>
        <v>5</v>
      </c>
      <c r="K21" s="23">
        <f>Sayfa7!F21</f>
        <v>5</v>
      </c>
      <c r="L21" s="23">
        <f>Sayfa7!G21</f>
        <v>5</v>
      </c>
      <c r="M21" s="23">
        <f>Sayfa7!H21</f>
        <v>4</v>
      </c>
      <c r="N21" s="23">
        <f>Sayfa7!I21</f>
        <v>4</v>
      </c>
      <c r="O21" s="23">
        <f>Sayfa7!J21</f>
        <v>4</v>
      </c>
      <c r="P21" s="23">
        <f>Sayfa7!K21</f>
        <v>5</v>
      </c>
      <c r="Q21" s="23">
        <f>Sayfa7!L21</f>
        <v>4</v>
      </c>
      <c r="R21" s="23">
        <f>Sayfa7!M21</f>
        <v>4</v>
      </c>
      <c r="S21" s="23" t="str">
        <f>Sayfa7!N21</f>
        <v xml:space="preserve"> </v>
      </c>
      <c r="T21" s="23" t="str">
        <f>Sayfa7!O21</f>
        <v xml:space="preserve"> </v>
      </c>
      <c r="U21" s="23" t="str">
        <f>Sayfa7!P21</f>
        <v xml:space="preserve"> </v>
      </c>
      <c r="V21" s="23" t="str">
        <f>Sayfa7!Q21</f>
        <v xml:space="preserve"> </v>
      </c>
      <c r="W21" s="23" t="str">
        <f>Sayfa7!R21</f>
        <v xml:space="preserve"> </v>
      </c>
      <c r="X21" s="23" t="str">
        <f>Sayfa7!S21</f>
        <v xml:space="preserve"> </v>
      </c>
      <c r="Y21" s="23" t="str">
        <f>Sayfa7!T21</f>
        <v xml:space="preserve"> </v>
      </c>
      <c r="Z21" s="23" t="str">
        <f>Sayfa7!U21</f>
        <v xml:space="preserve"> </v>
      </c>
      <c r="AA21" s="23" t="str">
        <f>Sayfa7!V21</f>
        <v xml:space="preserve"> </v>
      </c>
      <c r="AB21" s="23" t="str">
        <f>Sayfa7!W21</f>
        <v xml:space="preserve"> </v>
      </c>
      <c r="AC21" s="23" t="str">
        <f>Sayfa7!X21</f>
        <v xml:space="preserve"> </v>
      </c>
      <c r="AD21" s="40" t="str">
        <f>Sayfa7!Y21</f>
        <v xml:space="preserve"> </v>
      </c>
    </row>
    <row r="22" spans="1:32" ht="15.75">
      <c r="A22" s="133">
        <v>15</v>
      </c>
      <c r="B22" s="198" t="s">
        <v>19</v>
      </c>
      <c r="C22" s="199" t="s">
        <v>19</v>
      </c>
      <c r="D22" s="199" t="s">
        <v>19</v>
      </c>
      <c r="E22" s="200" t="s">
        <v>19</v>
      </c>
      <c r="F22" s="19" t="str">
        <f>Sayfa7!A22</f>
        <v>3</v>
      </c>
      <c r="G22" s="19">
        <f>Sayfa7!B22</f>
        <v>4</v>
      </c>
      <c r="H22" s="19">
        <f>Sayfa7!C22</f>
        <v>4</v>
      </c>
      <c r="I22" s="19" t="str">
        <f>Sayfa7!D22</f>
        <v>3</v>
      </c>
      <c r="J22" s="19">
        <f>Sayfa7!E22</f>
        <v>5</v>
      </c>
      <c r="K22" s="19">
        <f>Sayfa7!F22</f>
        <v>5</v>
      </c>
      <c r="L22" s="19" t="str">
        <f>Sayfa7!G22</f>
        <v>4</v>
      </c>
      <c r="M22" s="19">
        <f>Sayfa7!H22</f>
        <v>4</v>
      </c>
      <c r="N22" s="19">
        <f>Sayfa7!I22</f>
        <v>4</v>
      </c>
      <c r="O22" s="19" t="str">
        <f>Sayfa7!J22</f>
        <v>3</v>
      </c>
      <c r="P22" s="19">
        <f>Sayfa7!K22</f>
        <v>5</v>
      </c>
      <c r="Q22" s="19" t="str">
        <f>Sayfa7!L22</f>
        <v>3</v>
      </c>
      <c r="R22" s="19" t="str">
        <f>Sayfa7!M22</f>
        <v>3</v>
      </c>
      <c r="S22" s="19" t="str">
        <f>Sayfa7!N22</f>
        <v xml:space="preserve"> </v>
      </c>
      <c r="T22" s="19" t="str">
        <f>Sayfa7!O22</f>
        <v xml:space="preserve"> </v>
      </c>
      <c r="U22" s="19" t="str">
        <f>Sayfa7!P22</f>
        <v xml:space="preserve"> </v>
      </c>
      <c r="V22" s="19" t="str">
        <f>Sayfa7!Q22</f>
        <v xml:space="preserve"> </v>
      </c>
      <c r="W22" s="19" t="str">
        <f>Sayfa7!R22</f>
        <v xml:space="preserve"> </v>
      </c>
      <c r="X22" s="19" t="str">
        <f>Sayfa7!S22</f>
        <v xml:space="preserve"> </v>
      </c>
      <c r="Y22" s="19" t="str">
        <f>Sayfa7!T22</f>
        <v xml:space="preserve"> </v>
      </c>
      <c r="Z22" s="19" t="str">
        <f>Sayfa7!U22</f>
        <v xml:space="preserve"> </v>
      </c>
      <c r="AA22" s="19" t="str">
        <f>Sayfa7!V22</f>
        <v xml:space="preserve"> </v>
      </c>
      <c r="AB22" s="19" t="str">
        <f>Sayfa7!W22</f>
        <v xml:space="preserve"> </v>
      </c>
      <c r="AC22" s="19" t="str">
        <f>Sayfa7!X22</f>
        <v xml:space="preserve"> </v>
      </c>
      <c r="AD22" s="39" t="str">
        <f>Sayfa7!Y22</f>
        <v xml:space="preserve"> </v>
      </c>
    </row>
    <row r="23" spans="1:32" ht="15.75">
      <c r="A23" s="134">
        <v>16</v>
      </c>
      <c r="B23" s="195" t="s">
        <v>20</v>
      </c>
      <c r="C23" s="196" t="s">
        <v>20</v>
      </c>
      <c r="D23" s="196" t="s">
        <v>20</v>
      </c>
      <c r="E23" s="197" t="s">
        <v>20</v>
      </c>
      <c r="F23" s="23" t="str">
        <f>Sayfa7!A23</f>
        <v>3</v>
      </c>
      <c r="G23" s="23">
        <f>Sayfa7!B23</f>
        <v>4</v>
      </c>
      <c r="H23" s="23" t="str">
        <f>Sayfa7!C23</f>
        <v>3</v>
      </c>
      <c r="I23" s="23" t="str">
        <f>Sayfa7!D23</f>
        <v>3</v>
      </c>
      <c r="J23" s="23">
        <f>Sayfa7!E23</f>
        <v>5</v>
      </c>
      <c r="K23" s="23">
        <f>Sayfa7!F23</f>
        <v>5</v>
      </c>
      <c r="L23" s="23" t="str">
        <f>Sayfa7!G23</f>
        <v>4</v>
      </c>
      <c r="M23" s="23">
        <f>Sayfa7!H23</f>
        <v>4</v>
      </c>
      <c r="N23" s="23">
        <f>Sayfa7!I23</f>
        <v>4</v>
      </c>
      <c r="O23" s="23" t="str">
        <f>Sayfa7!J23</f>
        <v>3</v>
      </c>
      <c r="P23" s="23">
        <f>Sayfa7!K23</f>
        <v>5</v>
      </c>
      <c r="Q23" s="23" t="str">
        <f>Sayfa7!L23</f>
        <v>3</v>
      </c>
      <c r="R23" s="23" t="str">
        <f>Sayfa7!M23</f>
        <v>3</v>
      </c>
      <c r="S23" s="23" t="str">
        <f>Sayfa7!N23</f>
        <v xml:space="preserve"> </v>
      </c>
      <c r="T23" s="23" t="str">
        <f>Sayfa7!O23</f>
        <v xml:space="preserve"> </v>
      </c>
      <c r="U23" s="23" t="str">
        <f>Sayfa7!P23</f>
        <v xml:space="preserve"> </v>
      </c>
      <c r="V23" s="23" t="str">
        <f>Sayfa7!Q23</f>
        <v xml:space="preserve"> </v>
      </c>
      <c r="W23" s="23" t="str">
        <f>Sayfa7!R23</f>
        <v xml:space="preserve"> </v>
      </c>
      <c r="X23" s="23" t="str">
        <f>Sayfa7!S23</f>
        <v xml:space="preserve"> </v>
      </c>
      <c r="Y23" s="23" t="str">
        <f>Sayfa7!T23</f>
        <v xml:space="preserve"> </v>
      </c>
      <c r="Z23" s="23" t="str">
        <f>Sayfa7!U23</f>
        <v xml:space="preserve"> </v>
      </c>
      <c r="AA23" s="23" t="str">
        <f>Sayfa7!V23</f>
        <v xml:space="preserve"> </v>
      </c>
      <c r="AB23" s="23" t="str">
        <f>Sayfa7!W23</f>
        <v xml:space="preserve"> </v>
      </c>
      <c r="AC23" s="23" t="str">
        <f>Sayfa7!X23</f>
        <v xml:space="preserve"> </v>
      </c>
      <c r="AD23" s="40" t="str">
        <f>Sayfa7!Y23</f>
        <v xml:space="preserve"> </v>
      </c>
    </row>
    <row r="24" spans="1:32" ht="15.75">
      <c r="A24" s="133">
        <v>17</v>
      </c>
      <c r="B24" s="198" t="s">
        <v>21</v>
      </c>
      <c r="C24" s="199" t="s">
        <v>21</v>
      </c>
      <c r="D24" s="199" t="s">
        <v>21</v>
      </c>
      <c r="E24" s="200" t="s">
        <v>21</v>
      </c>
      <c r="F24" s="19" t="str">
        <f>Sayfa7!A24</f>
        <v>3</v>
      </c>
      <c r="G24" s="19">
        <f>Sayfa7!B24</f>
        <v>4</v>
      </c>
      <c r="H24" s="19" t="str">
        <f>Sayfa7!C24</f>
        <v>3</v>
      </c>
      <c r="I24" s="19" t="str">
        <f>Sayfa7!D24</f>
        <v>3</v>
      </c>
      <c r="J24" s="19">
        <f>Sayfa7!E24</f>
        <v>5</v>
      </c>
      <c r="K24" s="19">
        <f>Sayfa7!F24</f>
        <v>5</v>
      </c>
      <c r="L24" s="19" t="str">
        <f>Sayfa7!G24</f>
        <v>4</v>
      </c>
      <c r="M24" s="19" t="str">
        <f>Sayfa7!H24</f>
        <v>3</v>
      </c>
      <c r="N24" s="19">
        <f>Sayfa7!I24</f>
        <v>4</v>
      </c>
      <c r="O24" s="19" t="str">
        <f>Sayfa7!J24</f>
        <v>3</v>
      </c>
      <c r="P24" s="19">
        <f>Sayfa7!K24</f>
        <v>5</v>
      </c>
      <c r="Q24" s="19" t="str">
        <f>Sayfa7!L24</f>
        <v>3</v>
      </c>
      <c r="R24" s="19" t="str">
        <f>Sayfa7!M24</f>
        <v>3</v>
      </c>
      <c r="S24" s="19" t="str">
        <f>Sayfa7!N24</f>
        <v xml:space="preserve"> </v>
      </c>
      <c r="T24" s="19" t="str">
        <f>Sayfa7!O24</f>
        <v xml:space="preserve"> </v>
      </c>
      <c r="U24" s="19" t="str">
        <f>Sayfa7!P24</f>
        <v xml:space="preserve"> </v>
      </c>
      <c r="V24" s="19" t="str">
        <f>Sayfa7!Q24</f>
        <v xml:space="preserve"> </v>
      </c>
      <c r="W24" s="19" t="str">
        <f>Sayfa7!R24</f>
        <v xml:space="preserve"> </v>
      </c>
      <c r="X24" s="19" t="str">
        <f>Sayfa7!S24</f>
        <v xml:space="preserve"> </v>
      </c>
      <c r="Y24" s="19" t="str">
        <f>Sayfa7!T24</f>
        <v xml:space="preserve"> </v>
      </c>
      <c r="Z24" s="19" t="str">
        <f>Sayfa7!U24</f>
        <v xml:space="preserve"> </v>
      </c>
      <c r="AA24" s="19" t="str">
        <f>Sayfa7!V24</f>
        <v xml:space="preserve"> </v>
      </c>
      <c r="AB24" s="19" t="str">
        <f>Sayfa7!W24</f>
        <v xml:space="preserve"> </v>
      </c>
      <c r="AC24" s="19" t="str">
        <f>Sayfa7!X24</f>
        <v xml:space="preserve"> </v>
      </c>
      <c r="AD24" s="39" t="str">
        <f>Sayfa7!Y24</f>
        <v xml:space="preserve"> </v>
      </c>
    </row>
    <row r="25" spans="1:32" ht="15.75">
      <c r="A25" s="134">
        <v>18</v>
      </c>
      <c r="B25" s="195" t="s">
        <v>22</v>
      </c>
      <c r="C25" s="196" t="s">
        <v>22</v>
      </c>
      <c r="D25" s="196" t="s">
        <v>22</v>
      </c>
      <c r="E25" s="197" t="s">
        <v>22</v>
      </c>
      <c r="F25" s="23">
        <f>Sayfa7!A25</f>
        <v>4</v>
      </c>
      <c r="G25" s="23">
        <f>Sayfa7!B25</f>
        <v>4</v>
      </c>
      <c r="H25" s="23">
        <f>Sayfa7!C25</f>
        <v>4</v>
      </c>
      <c r="I25" s="23">
        <f>Sayfa7!D25</f>
        <v>4</v>
      </c>
      <c r="J25" s="23">
        <f>Sayfa7!E25</f>
        <v>5</v>
      </c>
      <c r="K25" s="23">
        <f>Sayfa7!F25</f>
        <v>5</v>
      </c>
      <c r="L25" s="23">
        <f>Sayfa7!G25</f>
        <v>5</v>
      </c>
      <c r="M25" s="23">
        <f>Sayfa7!H25</f>
        <v>4</v>
      </c>
      <c r="N25" s="23">
        <f>Sayfa7!I25</f>
        <v>4</v>
      </c>
      <c r="O25" s="23">
        <f>Sayfa7!J25</f>
        <v>4</v>
      </c>
      <c r="P25" s="23">
        <f>Sayfa7!K25</f>
        <v>5</v>
      </c>
      <c r="Q25" s="23">
        <f>Sayfa7!L25</f>
        <v>4</v>
      </c>
      <c r="R25" s="23">
        <f>Sayfa7!M25</f>
        <v>4</v>
      </c>
      <c r="S25" s="23" t="str">
        <f>Sayfa7!N25</f>
        <v xml:space="preserve"> </v>
      </c>
      <c r="T25" s="23" t="str">
        <f>Sayfa7!O25</f>
        <v xml:space="preserve"> </v>
      </c>
      <c r="U25" s="23" t="str">
        <f>Sayfa7!P25</f>
        <v xml:space="preserve"> </v>
      </c>
      <c r="V25" s="23" t="str">
        <f>Sayfa7!Q25</f>
        <v xml:space="preserve"> </v>
      </c>
      <c r="W25" s="23" t="str">
        <f>Sayfa7!R25</f>
        <v xml:space="preserve"> </v>
      </c>
      <c r="X25" s="23" t="str">
        <f>Sayfa7!S25</f>
        <v xml:space="preserve"> </v>
      </c>
      <c r="Y25" s="23" t="str">
        <f>Sayfa7!T25</f>
        <v xml:space="preserve"> </v>
      </c>
      <c r="Z25" s="23" t="str">
        <f>Sayfa7!U25</f>
        <v xml:space="preserve"> </v>
      </c>
      <c r="AA25" s="23" t="str">
        <f>Sayfa7!V25</f>
        <v xml:space="preserve"> </v>
      </c>
      <c r="AB25" s="23" t="str">
        <f>Sayfa7!W25</f>
        <v xml:space="preserve"> </v>
      </c>
      <c r="AC25" s="23" t="str">
        <f>Sayfa7!X25</f>
        <v xml:space="preserve"> </v>
      </c>
      <c r="AD25" s="40" t="str">
        <f>Sayfa7!Y25</f>
        <v xml:space="preserve"> </v>
      </c>
    </row>
    <row r="26" spans="1:32" ht="15.75">
      <c r="A26" s="133">
        <v>19</v>
      </c>
      <c r="B26" s="198" t="s">
        <v>23</v>
      </c>
      <c r="C26" s="199" t="s">
        <v>23</v>
      </c>
      <c r="D26" s="199" t="s">
        <v>23</v>
      </c>
      <c r="E26" s="200" t="s">
        <v>23</v>
      </c>
      <c r="F26" s="19" t="str">
        <f>Sayfa7!A26</f>
        <v>3</v>
      </c>
      <c r="G26" s="19">
        <f>Sayfa7!B26</f>
        <v>4</v>
      </c>
      <c r="H26" s="19" t="str">
        <f>Sayfa7!C26</f>
        <v>3</v>
      </c>
      <c r="I26" s="19" t="str">
        <f>Sayfa7!D26</f>
        <v>3</v>
      </c>
      <c r="J26" s="19">
        <f>Sayfa7!E26</f>
        <v>5</v>
      </c>
      <c r="K26" s="19">
        <f>Sayfa7!F26</f>
        <v>5</v>
      </c>
      <c r="L26" s="19" t="str">
        <f>Sayfa7!G26</f>
        <v>4</v>
      </c>
      <c r="M26" s="19" t="str">
        <f>Sayfa7!H26</f>
        <v>3</v>
      </c>
      <c r="N26" s="19" t="str">
        <f>Sayfa7!I26</f>
        <v>3</v>
      </c>
      <c r="O26" s="19" t="str">
        <f>Sayfa7!J26</f>
        <v>3</v>
      </c>
      <c r="P26" s="19">
        <f>Sayfa7!K26</f>
        <v>5</v>
      </c>
      <c r="Q26" s="19" t="str">
        <f>Sayfa7!L26</f>
        <v>3</v>
      </c>
      <c r="R26" s="19" t="str">
        <f>Sayfa7!M26</f>
        <v>3</v>
      </c>
      <c r="S26" s="19" t="str">
        <f>Sayfa7!N26</f>
        <v xml:space="preserve"> </v>
      </c>
      <c r="T26" s="19" t="str">
        <f>Sayfa7!O26</f>
        <v xml:space="preserve"> </v>
      </c>
      <c r="U26" s="19" t="str">
        <f>Sayfa7!P26</f>
        <v xml:space="preserve"> </v>
      </c>
      <c r="V26" s="19" t="str">
        <f>Sayfa7!Q26</f>
        <v xml:space="preserve"> </v>
      </c>
      <c r="W26" s="19" t="str">
        <f>Sayfa7!R26</f>
        <v xml:space="preserve"> </v>
      </c>
      <c r="X26" s="19" t="str">
        <f>Sayfa7!S26</f>
        <v xml:space="preserve"> </v>
      </c>
      <c r="Y26" s="19" t="str">
        <f>Sayfa7!T26</f>
        <v xml:space="preserve"> </v>
      </c>
      <c r="Z26" s="19" t="str">
        <f>Sayfa7!U26</f>
        <v xml:space="preserve"> </v>
      </c>
      <c r="AA26" s="19" t="str">
        <f>Sayfa7!V26</f>
        <v xml:space="preserve"> </v>
      </c>
      <c r="AB26" s="19" t="str">
        <f>Sayfa7!W26</f>
        <v xml:space="preserve"> </v>
      </c>
      <c r="AC26" s="19" t="str">
        <f>Sayfa7!X26</f>
        <v xml:space="preserve"> </v>
      </c>
      <c r="AD26" s="39" t="str">
        <f>Sayfa7!Y26</f>
        <v xml:space="preserve"> </v>
      </c>
    </row>
    <row r="27" spans="1:32" ht="15.75">
      <c r="A27" s="134">
        <v>20</v>
      </c>
      <c r="B27" s="195" t="s">
        <v>24</v>
      </c>
      <c r="C27" s="196" t="s">
        <v>24</v>
      </c>
      <c r="D27" s="196" t="s">
        <v>24</v>
      </c>
      <c r="E27" s="197" t="s">
        <v>24</v>
      </c>
      <c r="F27" s="23" t="str">
        <f>Sayfa7!A27</f>
        <v>3</v>
      </c>
      <c r="G27" s="23">
        <f>Sayfa7!B27</f>
        <v>4</v>
      </c>
      <c r="H27" s="23">
        <f>Sayfa7!C27</f>
        <v>4</v>
      </c>
      <c r="I27" s="23" t="str">
        <f>Sayfa7!D27</f>
        <v>3</v>
      </c>
      <c r="J27" s="23">
        <f>Sayfa7!E27</f>
        <v>5</v>
      </c>
      <c r="K27" s="23">
        <f>Sayfa7!F27</f>
        <v>5</v>
      </c>
      <c r="L27" s="23" t="str">
        <f>Sayfa7!G27</f>
        <v>4</v>
      </c>
      <c r="M27" s="23">
        <f>Sayfa7!H27</f>
        <v>4</v>
      </c>
      <c r="N27" s="23">
        <f>Sayfa7!I27</f>
        <v>4</v>
      </c>
      <c r="O27" s="23" t="str">
        <f>Sayfa7!J27</f>
        <v>3</v>
      </c>
      <c r="P27" s="23">
        <f>Sayfa7!K27</f>
        <v>5</v>
      </c>
      <c r="Q27" s="23" t="str">
        <f>Sayfa7!L27</f>
        <v>3</v>
      </c>
      <c r="R27" s="23" t="str">
        <f>Sayfa7!M27</f>
        <v>3</v>
      </c>
      <c r="S27" s="23" t="str">
        <f>Sayfa7!N27</f>
        <v xml:space="preserve"> </v>
      </c>
      <c r="T27" s="23" t="str">
        <f>Sayfa7!O27</f>
        <v xml:space="preserve"> </v>
      </c>
      <c r="U27" s="23" t="str">
        <f>Sayfa7!P27</f>
        <v xml:space="preserve"> </v>
      </c>
      <c r="V27" s="23" t="str">
        <f>Sayfa7!Q27</f>
        <v xml:space="preserve"> </v>
      </c>
      <c r="W27" s="23" t="str">
        <f>Sayfa7!R27</f>
        <v xml:space="preserve"> </v>
      </c>
      <c r="X27" s="23" t="str">
        <f>Sayfa7!S27</f>
        <v xml:space="preserve"> </v>
      </c>
      <c r="Y27" s="23" t="str">
        <f>Sayfa7!T27</f>
        <v xml:space="preserve"> </v>
      </c>
      <c r="Z27" s="23" t="str">
        <f>Sayfa7!U27</f>
        <v xml:space="preserve"> </v>
      </c>
      <c r="AA27" s="23" t="str">
        <f>Sayfa7!V27</f>
        <v xml:space="preserve"> </v>
      </c>
      <c r="AB27" s="23" t="str">
        <f>Sayfa7!W27</f>
        <v xml:space="preserve"> </v>
      </c>
      <c r="AC27" s="23" t="str">
        <f>Sayfa7!X27</f>
        <v xml:space="preserve"> </v>
      </c>
      <c r="AD27" s="40" t="str">
        <f>Sayfa7!Y27</f>
        <v xml:space="preserve"> </v>
      </c>
    </row>
    <row r="28" spans="1:32" ht="12.75" customHeight="1">
      <c r="A28" s="41"/>
      <c r="B28" s="7"/>
      <c r="C28" s="7"/>
      <c r="D28" s="201" t="s">
        <v>3</v>
      </c>
      <c r="E28" s="202"/>
      <c r="F28" s="147">
        <f>'E Okuldan Kopyala Değerleri'!J2</f>
        <v>70</v>
      </c>
      <c r="G28" s="147">
        <f>'E Okuldan Kopyala Değerleri'!J3</f>
        <v>80</v>
      </c>
      <c r="H28" s="147">
        <f>'E Okuldan Kopyala Değerleri'!J4</f>
        <v>75</v>
      </c>
      <c r="I28" s="147">
        <f>'E Okuldan Kopyala Değerleri'!J5</f>
        <v>70</v>
      </c>
      <c r="J28" s="147">
        <f>'E Okuldan Kopyala Değerleri'!J6</f>
        <v>100</v>
      </c>
      <c r="K28" s="147">
        <f>'E Okuldan Kopyala Değerleri'!J7</f>
        <v>100</v>
      </c>
      <c r="L28" s="147">
        <f>'E Okuldan Kopyala Değerleri'!J8</f>
        <v>90</v>
      </c>
      <c r="M28" s="147">
        <f>'E Okuldan Kopyala Değerleri'!J9</f>
        <v>76</v>
      </c>
      <c r="N28" s="147">
        <f>'E Okuldan Kopyala Değerleri'!J10</f>
        <v>78</v>
      </c>
      <c r="O28" s="147">
        <f>'E Okuldan Kopyala Değerleri'!J11</f>
        <v>70</v>
      </c>
      <c r="P28" s="147">
        <f>'E Okuldan Kopyala Değerleri'!J12</f>
        <v>100</v>
      </c>
      <c r="Q28" s="147">
        <f>'E Okuldan Kopyala Değerleri'!J13</f>
        <v>70</v>
      </c>
      <c r="R28" s="147">
        <f>'E Okuldan Kopyala Değerleri'!J14</f>
        <v>70</v>
      </c>
      <c r="S28" s="147">
        <f>'E Okuldan Kopyala Değerleri'!J15</f>
        <v>0</v>
      </c>
      <c r="T28" s="147">
        <f>'E Okuldan Kopyala Değerleri'!J16</f>
        <v>0</v>
      </c>
      <c r="U28" s="147">
        <f>'E Okuldan Kopyala Değerleri'!J17</f>
        <v>0</v>
      </c>
      <c r="V28" s="147">
        <f>'E Okuldan Kopyala Değerleri'!J18</f>
        <v>0</v>
      </c>
      <c r="W28" s="147">
        <f>'E Okuldan Kopyala Değerleri'!J19</f>
        <v>0</v>
      </c>
      <c r="X28" s="147">
        <f>'E Okuldan Kopyala Değerleri'!J20</f>
        <v>0</v>
      </c>
      <c r="Y28" s="147">
        <f>'E Okuldan Kopyala Değerleri'!J21</f>
        <v>0</v>
      </c>
      <c r="Z28" s="147">
        <f>'E Okuldan Kopyala Değerleri'!J22</f>
        <v>0</v>
      </c>
      <c r="AA28" s="147">
        <f>'E Okuldan Kopyala Değerleri'!J23</f>
        <v>0</v>
      </c>
      <c r="AB28" s="147">
        <f>'E Okuldan Kopyala Değerleri'!J24</f>
        <v>0</v>
      </c>
      <c r="AC28" s="147">
        <f>'E Okuldan Kopyala Değerleri'!J25</f>
        <v>0</v>
      </c>
      <c r="AD28" s="169">
        <f>'E Okuldan Kopyala Değerleri'!J26</f>
        <v>0</v>
      </c>
      <c r="AE28" s="2"/>
      <c r="AF28" s="2"/>
    </row>
    <row r="29" spans="1:32" ht="13.5" thickBot="1">
      <c r="A29" s="42"/>
      <c r="B29" s="43"/>
      <c r="C29" s="43"/>
      <c r="D29" s="203"/>
      <c r="E29" s="204"/>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70"/>
      <c r="AE29" s="2"/>
      <c r="AF29" s="2"/>
    </row>
    <row r="30" spans="1:32" ht="22.5" hidden="1" customHeight="1">
      <c r="A30" s="33"/>
      <c r="B30" s="35"/>
      <c r="C30" s="35"/>
      <c r="D30" s="10"/>
      <c r="E30" s="10"/>
      <c r="F30" s="32">
        <f>IF($F$28&gt;0,'Ders İçi  3'!$F$28,IF($F$28=0," "))</f>
        <v>70</v>
      </c>
      <c r="G30" s="32">
        <f>IF($G$28&gt;0,'Ders İçi  3'!$G$28,IF($G$28=0," "))</f>
        <v>80</v>
      </c>
      <c r="H30" s="32">
        <f>IF($H$28&gt;0,'Ders İçi  3'!$H$28,IF($H$28=0," "))</f>
        <v>75</v>
      </c>
      <c r="I30" s="32">
        <f>IF($I$28&gt;0,'Ders İçi  3'!$I$28,IF($I$28=0," "))</f>
        <v>70</v>
      </c>
      <c r="J30" s="32">
        <f>IF($J$28&gt;0,'Ders İçi  3'!$J$28,IF($J$28=0," "))</f>
        <v>100</v>
      </c>
      <c r="K30" s="32">
        <f>IF($K$28&gt;0,'Ders İçi  3'!$K$28,IF($K$28=0," "))</f>
        <v>100</v>
      </c>
      <c r="L30" s="32">
        <f>IF($L$28&gt;0,'Ders İçi  3'!$L$28,IF($L$28=0," "))</f>
        <v>90</v>
      </c>
      <c r="M30" s="32">
        <f>IF($M$28&gt;0,'Ders İçi  3'!$M$28,IF($M$28=0," "))</f>
        <v>76</v>
      </c>
      <c r="N30" s="32">
        <f>IF($N$28&gt;0,'Ders İçi  3'!$N$28,IF($N$28=0," "))</f>
        <v>78</v>
      </c>
      <c r="O30" s="32">
        <f>IF($O$28&gt;0,'Ders İçi  3'!$O$28,IF($O$28=0," "))</f>
        <v>70</v>
      </c>
      <c r="P30" s="32">
        <f>IF($P$28&gt;0,'Ders İçi  3'!$P$28,IF($P$28=0," "))</f>
        <v>100</v>
      </c>
      <c r="Q30" s="32">
        <f>IF($Q$28&gt;0,'Ders İçi  3'!$Q$28,IF($Q$28=0," "))</f>
        <v>70</v>
      </c>
      <c r="R30" s="32">
        <f>IF($R$28&gt;0,'Ders İçi  3'!$R$28,IF($R$28=0," "))</f>
        <v>70</v>
      </c>
      <c r="S30" s="32" t="str">
        <f>IF($S$28&gt;0,'Ders İçi  3'!$S$28,IF($S$28=0," "))</f>
        <v xml:space="preserve"> </v>
      </c>
      <c r="T30" s="32" t="str">
        <f>IF($T$28&gt;0,'Ders İçi  3'!$T$28,IF($T$28=0," "))</f>
        <v xml:space="preserve"> </v>
      </c>
      <c r="U30" s="32" t="str">
        <f>IF($U$28&gt;0,'Ders İçi  3'!$U$28,IF($U$28=0," "))</f>
        <v xml:space="preserve"> </v>
      </c>
      <c r="V30" s="32" t="str">
        <f>IF($V$28&gt;0,'Ders İçi  3'!$V$28,IF($V$28=0," "))</f>
        <v xml:space="preserve"> </v>
      </c>
      <c r="W30" s="32" t="str">
        <f>IF($W$28&gt;0,'Ders İçi  3'!$W$28,IF($W$28=0," "))</f>
        <v xml:space="preserve"> </v>
      </c>
      <c r="X30" s="32" t="str">
        <f>IF($X$28&gt;0,'Ders İçi  3'!$X$28,IF($X$28=0," "))</f>
        <v xml:space="preserve"> </v>
      </c>
      <c r="Y30" s="32" t="str">
        <f>IF($Y$28&gt;0,'Ders İçi  3'!$Y$28,IF($Y$28=0," "))</f>
        <v xml:space="preserve"> </v>
      </c>
      <c r="Z30" s="32" t="str">
        <f>IF($Z$28&gt;0,'Ders İçi  3'!$Z$28,IF($Z$28=0," "))</f>
        <v xml:space="preserve"> </v>
      </c>
      <c r="AA30" s="32" t="str">
        <f>IF($AA$28&gt;0,'Ders İçi  3'!$AA$28,IF($AA$28=0," "))</f>
        <v xml:space="preserve"> </v>
      </c>
      <c r="AB30" s="32" t="str">
        <f>IF($AB$28&gt;0,'Ders İçi  3'!$AB$28,IF($AC$28=0," "))</f>
        <v xml:space="preserve"> </v>
      </c>
      <c r="AC30" s="32" t="str">
        <f>IF($AC$28&gt;0,'Ders İçi  3'!$AC$28,IF($AC$28=0," "))</f>
        <v xml:space="preserve"> </v>
      </c>
      <c r="AD30" s="32" t="str">
        <f>IF($AD$28&gt;0,'Ders İçi  3'!$AD$28,IF($AD$28=0," "))</f>
        <v xml:space="preserve"> </v>
      </c>
    </row>
    <row r="31" spans="1:32">
      <c r="A31" s="33"/>
      <c r="B31" s="35"/>
      <c r="C31" s="35"/>
      <c r="D31" s="10"/>
      <c r="E31" s="10"/>
      <c r="F31" s="10"/>
      <c r="G31" s="10"/>
      <c r="H31" s="10"/>
      <c r="I31" s="10"/>
      <c r="J31" s="10"/>
      <c r="K31" s="10"/>
      <c r="L31" s="10"/>
      <c r="M31" s="10"/>
      <c r="N31" s="10"/>
      <c r="O31" s="10"/>
      <c r="P31" s="10"/>
      <c r="Q31" s="10"/>
      <c r="R31" s="10"/>
      <c r="S31" s="10"/>
      <c r="T31" s="35"/>
      <c r="U31" s="11"/>
      <c r="V31" s="76"/>
      <c r="W31" s="76"/>
      <c r="X31" s="76"/>
      <c r="Y31" s="76"/>
      <c r="Z31" s="76"/>
      <c r="AA31" s="76"/>
      <c r="AB31" s="76"/>
      <c r="AC31" s="76"/>
      <c r="AD31" s="35"/>
    </row>
    <row r="32" spans="1:32">
      <c r="A32" s="33"/>
      <c r="B32" s="77"/>
      <c r="C32" s="34"/>
      <c r="D32" s="10"/>
      <c r="E32" s="10"/>
      <c r="F32" s="10"/>
      <c r="G32" s="10"/>
      <c r="H32" s="10"/>
      <c r="I32" s="10"/>
      <c r="J32" s="10"/>
      <c r="K32" s="10"/>
      <c r="L32" s="10"/>
      <c r="M32" s="10"/>
      <c r="N32" s="10"/>
      <c r="O32" s="10"/>
      <c r="P32" s="10"/>
      <c r="Q32" s="10"/>
      <c r="R32" s="10"/>
      <c r="S32" s="10"/>
      <c r="T32" s="10"/>
      <c r="U32" s="11"/>
      <c r="V32" s="10"/>
      <c r="W32" s="10"/>
      <c r="X32" s="10"/>
      <c r="Y32" s="10"/>
      <c r="Z32" s="10"/>
      <c r="AA32" s="10"/>
      <c r="AB32" s="10"/>
      <c r="AC32" s="10"/>
      <c r="AD32" s="76"/>
    </row>
    <row r="33" spans="1:67">
      <c r="A33" s="33"/>
      <c r="B33" s="34"/>
      <c r="C33" s="34"/>
      <c r="D33" s="10"/>
      <c r="E33" s="10"/>
      <c r="F33" s="10"/>
      <c r="G33" s="10"/>
      <c r="H33" s="10"/>
      <c r="I33" s="10"/>
      <c r="J33" s="10"/>
      <c r="K33" s="10"/>
      <c r="L33" s="10"/>
      <c r="M33" s="10"/>
      <c r="N33" s="10"/>
      <c r="O33" s="10"/>
      <c r="P33" s="10"/>
      <c r="Q33" s="10"/>
      <c r="R33" s="10"/>
      <c r="S33" s="10"/>
      <c r="T33" s="10"/>
      <c r="U33" s="11"/>
      <c r="V33" s="10"/>
      <c r="W33" s="10"/>
      <c r="X33" s="10"/>
      <c r="Y33" s="10"/>
      <c r="Z33" s="10"/>
      <c r="AA33" s="10"/>
      <c r="AB33" s="10"/>
      <c r="AC33" s="10"/>
      <c r="AD33" s="10"/>
    </row>
    <row r="34" spans="1:67">
      <c r="A34" s="78"/>
      <c r="B34" s="218" t="str">
        <f>'E Okuldan Kopyala Değerleri'!P13</f>
        <v>Halim GÜNEŞ</v>
      </c>
      <c r="C34" s="218"/>
      <c r="D34" s="218"/>
      <c r="E34" s="218"/>
      <c r="F34" s="21"/>
      <c r="G34" s="21"/>
      <c r="H34" s="21"/>
      <c r="I34" s="21"/>
      <c r="J34" s="21"/>
      <c r="K34" s="21"/>
      <c r="L34" s="21"/>
      <c r="M34" s="215" t="str">
        <f>'E Okuldan Kopyala Değerleri'!P18</f>
        <v>Okul Müdürü Adı Soyadı-Ahmet Murat KABANLI</v>
      </c>
      <c r="N34" s="215"/>
      <c r="O34" s="215"/>
      <c r="P34" s="215"/>
      <c r="Q34" s="215"/>
      <c r="R34" s="215"/>
      <c r="S34" s="215"/>
      <c r="T34" s="215"/>
      <c r="U34" s="215"/>
      <c r="V34" s="215"/>
      <c r="W34" s="79"/>
      <c r="X34" s="79"/>
      <c r="Y34" s="80"/>
      <c r="Z34" s="80"/>
      <c r="AA34" s="80"/>
      <c r="AB34" s="80"/>
      <c r="AC34" s="80"/>
      <c r="AD34" s="80"/>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row>
    <row r="35" spans="1:67">
      <c r="A35" s="78"/>
      <c r="B35" s="217" t="str">
        <f>'E Okuldan Kopyala Değerleri'!P14</f>
        <v>Ders Öğretmeni</v>
      </c>
      <c r="C35" s="217"/>
      <c r="D35" s="217"/>
      <c r="E35" s="217"/>
      <c r="F35" s="21"/>
      <c r="G35" s="21"/>
      <c r="H35" s="21"/>
      <c r="I35" s="21"/>
      <c r="J35" s="21"/>
      <c r="K35" s="21"/>
      <c r="L35" s="21"/>
      <c r="M35" s="216" t="str">
        <f>'E Okuldan Kopyala Değerleri'!P19</f>
        <v>Okul Müdürü</v>
      </c>
      <c r="N35" s="216"/>
      <c r="O35" s="216"/>
      <c r="P35" s="216"/>
      <c r="Q35" s="216"/>
      <c r="R35" s="216"/>
      <c r="S35" s="216"/>
      <c r="T35" s="216"/>
      <c r="U35" s="216"/>
      <c r="V35" s="216"/>
      <c r="W35" s="79"/>
      <c r="X35" s="79"/>
      <c r="Y35" s="79"/>
      <c r="Z35" s="79"/>
      <c r="AA35" s="79"/>
      <c r="AB35" s="79"/>
      <c r="AC35" s="79"/>
      <c r="AD35" s="79"/>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row>
    <row r="36" spans="1:67">
      <c r="A36" s="33"/>
      <c r="B36" s="34"/>
      <c r="C36" s="34"/>
      <c r="D36" s="10"/>
      <c r="E36" s="10"/>
      <c r="F36" s="10"/>
      <c r="G36" s="14"/>
      <c r="H36" s="10"/>
      <c r="I36" s="10"/>
      <c r="J36" s="10"/>
      <c r="K36" s="10"/>
      <c r="L36" s="10"/>
      <c r="M36" s="10"/>
      <c r="N36" s="10"/>
      <c r="O36" s="10"/>
      <c r="P36" s="10"/>
      <c r="Q36" s="10"/>
      <c r="R36" s="10"/>
      <c r="S36" s="10"/>
      <c r="T36" s="10"/>
      <c r="U36" s="11"/>
      <c r="V36" s="10"/>
      <c r="W36" s="10"/>
      <c r="X36" s="10"/>
      <c r="Y36" s="10"/>
      <c r="Z36" s="10"/>
      <c r="AA36" s="10"/>
      <c r="AB36" s="10"/>
      <c r="AC36" s="10"/>
      <c r="AD36" s="10"/>
    </row>
    <row r="37" spans="1:67" ht="13.5" thickBot="1">
      <c r="A37" s="81"/>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row>
  </sheetData>
  <mergeCells count="57">
    <mergeCell ref="F4:AD4"/>
    <mergeCell ref="A7:E7"/>
    <mergeCell ref="A1:AD1"/>
    <mergeCell ref="B3:C3"/>
    <mergeCell ref="A6:D6"/>
    <mergeCell ref="B24:E24"/>
    <mergeCell ref="B14:E14"/>
    <mergeCell ref="B15:E15"/>
    <mergeCell ref="B16:E16"/>
    <mergeCell ref="B17:E17"/>
    <mergeCell ref="B18:E18"/>
    <mergeCell ref="B20:E20"/>
    <mergeCell ref="B21:E21"/>
    <mergeCell ref="B10:E10"/>
    <mergeCell ref="B11:E11"/>
    <mergeCell ref="B12:E12"/>
    <mergeCell ref="B13:E13"/>
    <mergeCell ref="B19:E19"/>
    <mergeCell ref="AD28:AD29"/>
    <mergeCell ref="J28:J29"/>
    <mergeCell ref="K28:K29"/>
    <mergeCell ref="B22:E22"/>
    <mergeCell ref="B23:E23"/>
    <mergeCell ref="R28:R29"/>
    <mergeCell ref="T28:T29"/>
    <mergeCell ref="U28:U29"/>
    <mergeCell ref="V28:V29"/>
    <mergeCell ref="W28:W29"/>
    <mergeCell ref="O28:O29"/>
    <mergeCell ref="P28:P29"/>
    <mergeCell ref="Q28:Q29"/>
    <mergeCell ref="L28:L29"/>
    <mergeCell ref="M28:M29"/>
    <mergeCell ref="N28:N29"/>
    <mergeCell ref="Z28:Z29"/>
    <mergeCell ref="AA28:AA29"/>
    <mergeCell ref="AB28:AB29"/>
    <mergeCell ref="AC28:AC29"/>
    <mergeCell ref="S28:S29"/>
    <mergeCell ref="X28:X29"/>
    <mergeCell ref="Y28:Y29"/>
    <mergeCell ref="M34:V34"/>
    <mergeCell ref="M35:V35"/>
    <mergeCell ref="F3:G3"/>
    <mergeCell ref="H3:U3"/>
    <mergeCell ref="B35:E35"/>
    <mergeCell ref="B34:E34"/>
    <mergeCell ref="B25:E25"/>
    <mergeCell ref="B26:E26"/>
    <mergeCell ref="B27:E27"/>
    <mergeCell ref="G28:G29"/>
    <mergeCell ref="H28:H29"/>
    <mergeCell ref="I28:I29"/>
    <mergeCell ref="F28:F29"/>
    <mergeCell ref="B8:E8"/>
    <mergeCell ref="D28:E29"/>
    <mergeCell ref="B9:E9"/>
  </mergeCells>
  <pageMargins left="1.17" right="0.75" top="1" bottom="1" header="0.5" footer="0.5"/>
  <pageSetup paperSize="9" scale="61" orientation="portrait" blackAndWhite="1"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3</vt:i4>
      </vt:variant>
    </vt:vector>
  </HeadingPairs>
  <TitlesOfParts>
    <vt:vector size="14" baseType="lpstr">
      <vt:lpstr>Sayfa1</vt:lpstr>
      <vt:lpstr>E Okuldan Kopyala Değerleri</vt:lpstr>
      <vt:lpstr>Proje 1</vt:lpstr>
      <vt:lpstr>Proje 2</vt:lpstr>
      <vt:lpstr>Ders İçi 1</vt:lpstr>
      <vt:lpstr>Sayfa5</vt:lpstr>
      <vt:lpstr>Ders İçi  2</vt:lpstr>
      <vt:lpstr>Sayfa6</vt:lpstr>
      <vt:lpstr>Ders İçi  3</vt:lpstr>
      <vt:lpstr>Sayfa7</vt:lpstr>
      <vt:lpstr>Sayfa8</vt:lpstr>
      <vt:lpstr>'Ders İçi  2'!Yazdırma_Alanı</vt:lpstr>
      <vt:lpstr>'Ders İçi 1'!Yazdırma_Alanı</vt:lpstr>
      <vt:lpstr>'Proje 2'!Yazdırma_Alanı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http://www.hafizoglu.net/</dc:creator>
  <dc:description>http://www.hafizoglu.net/</dc:description>
  <cp:lastModifiedBy>MEHMET NURİ</cp:lastModifiedBy>
  <cp:lastPrinted>2019-01-13T09:47:54Z</cp:lastPrinted>
  <dcterms:created xsi:type="dcterms:W3CDTF">2007-11-24T12:38:48Z</dcterms:created>
  <dcterms:modified xsi:type="dcterms:W3CDTF">2021-01-22T19:12:13Z</dcterms:modified>
</cp:coreProperties>
</file>